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'List1'!$A$8:$F$13</definedName>
  </definedNames>
  <calcPr fullCalcOnLoad="1"/>
</workbook>
</file>

<file path=xl/sharedStrings.xml><?xml version="1.0" encoding="utf-8"?>
<sst xmlns="http://schemas.openxmlformats.org/spreadsheetml/2006/main" count="153" uniqueCount="80">
  <si>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</si>
  <si>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</si>
  <si>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</si>
  <si>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</si>
  <si>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</si>
  <si>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</si>
  <si>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</si>
  <si>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</si>
  <si>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</si>
  <si>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</si>
  <si>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</si>
  <si>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Uchazeč doplní do zelených políček konkrétní zboží a komponenty, které nabízí.</t>
  </si>
  <si>
    <t>1A</t>
  </si>
  <si>
    <t>Záruka:</t>
  </si>
  <si>
    <t>FSE</t>
  </si>
  <si>
    <t>rozhraní a vstupní konektory</t>
  </si>
  <si>
    <t>funkce</t>
  </si>
  <si>
    <t>příslušenství</t>
  </si>
  <si>
    <t>procesor</t>
  </si>
  <si>
    <t>display</t>
  </si>
  <si>
    <t>rozlišení LCD</t>
  </si>
  <si>
    <t>Full HD 1920x1080</t>
  </si>
  <si>
    <t>grafická karta</t>
  </si>
  <si>
    <t>pevný disk</t>
  </si>
  <si>
    <t>paměť</t>
  </si>
  <si>
    <t>napájecí adapter</t>
  </si>
  <si>
    <t>systém</t>
  </si>
  <si>
    <t>baterie</t>
  </si>
  <si>
    <t>tříčlánková</t>
  </si>
  <si>
    <t>notebook - tablet 2v1</t>
  </si>
  <si>
    <t>notebook / tablet</t>
  </si>
  <si>
    <t>otočení klávesové a zobrazovací jednotky o 360 stupnu. Možnost používání jako tabletu</t>
  </si>
  <si>
    <t>lesklý dotykový LCD 13,3"</t>
  </si>
  <si>
    <t>Příloha č.1  - podrobná specifikace</t>
  </si>
  <si>
    <t>Flash disk</t>
  </si>
  <si>
    <t>Kapacita:</t>
  </si>
  <si>
    <t>32 GB</t>
  </si>
  <si>
    <t>Rozhraní:</t>
  </si>
  <si>
    <t xml:space="preserve">USB 3.0 </t>
  </si>
  <si>
    <t>64 GB</t>
  </si>
  <si>
    <t>64 bitový operační systém v nejnovější verzi nabízené výrobcem, kompatibilní se stávajícím počítačovým prostředím UJEP</t>
  </si>
  <si>
    <t>min. 2x USB 3.0, 1x USB 2.0, čtečka karet SD, SDHC, SDXC, konektor sluchatka a mikrofon, HDMI port, wifi ac, bluetooth 4.2, webkamera</t>
  </si>
  <si>
    <t>2A</t>
  </si>
  <si>
    <t>2B</t>
  </si>
  <si>
    <t>Notebook - tablet 2v1</t>
  </si>
  <si>
    <r>
      <t xml:space="preserve">Benchmark CPU Mark min. 4700
</t>
    </r>
    <r>
      <rPr>
        <sz val="10"/>
        <color indexed="10"/>
        <rFont val="Arial"/>
        <family val="2"/>
      </rPr>
      <t>Dodavatel uvede celkovou průměrnou hodnotu bodů ze všech měření. Tuto hodnotu zadavatel doporučuje doložit printscreenem ze stránky www.cpubenchmark.net.</t>
    </r>
  </si>
  <si>
    <t>min. 256 GB SSD disk</t>
  </si>
  <si>
    <t>DDR4 RAM min. 8 GB</t>
  </si>
  <si>
    <t>Nabízený produkt (produktové číslo)</t>
  </si>
  <si>
    <t>Maximální cena celkem bez DPH, kterou nelze překročit</t>
  </si>
  <si>
    <t>min. 24 měsíců (s opravou na místě - bez nutnosti odesílat NB do servisu)</t>
  </si>
  <si>
    <t>min. 2 roky</t>
  </si>
  <si>
    <t>3A</t>
  </si>
  <si>
    <t>Tiskárna (3v1)</t>
  </si>
  <si>
    <t>1 ks</t>
  </si>
  <si>
    <t>Tiskárna:</t>
  </si>
  <si>
    <t>barevná inkoustová s tankovým systémem, formát A4, technologie tisku piezoelektrická, rozlišení až 5760×1440 dpi, rychlost tisku min. 33 str./min čb (15 str./min barevně), vstupní zásobník s kapacitou 100 listů.</t>
  </si>
  <si>
    <t>Skener:</t>
  </si>
  <si>
    <t>rozlišení 600×1200 DPI, plochý skener, typ skeneru Contact image sensor (CIS), výstupní formáty BMP, JPEG, TIFF, PDF.</t>
  </si>
  <si>
    <t>Kopírka:</t>
  </si>
  <si>
    <t>rozlišení kopírky až 600×600 DPI</t>
  </si>
  <si>
    <t xml:space="preserve">Podporované OS: </t>
  </si>
  <si>
    <t>Filozofická fakulta - katedra historie (NS 63201 16 0002 01) prof. Fukala</t>
  </si>
  <si>
    <t>Filozofická fakulta - katedra historie (NS 63201 16 0007 01) dr. Šerberová</t>
  </si>
  <si>
    <t>min. Mac OS 10.10.x, Mac OS 10.7.x, Mac OS 10.8.x, Mac OS 10.9.x, Mac OS X 10.6.8 or later, Windows 10, Windows 7, Windows 7 x64, Windows 8, Windows 8 (32/64bitová verze), Windows 8.1, Windows 8.1 x64 Edition, Windows Vista, Windows Vista x64, Windows XP, Windows XP x64, Verze XP Professional x64.</t>
  </si>
  <si>
    <t>Filozofická fakulta - katedra historie (NS 43101 08 0003 01) V. Hráčová</t>
  </si>
  <si>
    <t>Váha</t>
  </si>
  <si>
    <t>do 200g</t>
  </si>
  <si>
    <t>Presenter - dálkový ovladač prezentací s laserovým ukazovátkem</t>
  </si>
  <si>
    <t>4A</t>
  </si>
  <si>
    <t>napájení</t>
  </si>
  <si>
    <t>2xAAA baterie</t>
  </si>
  <si>
    <t>podpora</t>
  </si>
  <si>
    <t>min. windows Vista / 7 / 8</t>
  </si>
  <si>
    <t>Další požadavky:</t>
  </si>
  <si>
    <t>plug &amp;amp;play interface
micro USB receiver stores inside presenter
dosah a frekvence : 2.4 Ghz wireless, do 10m
tlačítka: user friendly 5 button</t>
  </si>
  <si>
    <t>FF KHI- Projekt Naki / Fukala</t>
  </si>
  <si>
    <t>FF KHI- Projekt Naki / Šerberová</t>
  </si>
  <si>
    <t>FF KHI Hráčová</t>
  </si>
  <si>
    <t>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</si>
</sst>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6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0" fontId="2" fillId="33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32" borderId="22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20" fontId="2" fillId="32" borderId="13" xfId="0" applyNumberFormat="1" applyFont="1" applyFill="1" applyBorder="1" applyAlignment="1">
      <alignment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 vertical="top" wrapText="1"/>
    </xf>
    <xf numFmtId="0" fontId="1" fillId="32" borderId="2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32" borderId="25" xfId="0" applyFont="1" applyFill="1" applyBorder="1" applyAlignment="1">
      <alignment vertical="top" wrapText="1"/>
    </xf>
    <xf numFmtId="0" fontId="2" fillId="32" borderId="26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45" fillId="32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49" fontId="2" fillId="32" borderId="29" xfId="0" applyNumberFormat="1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32" borderId="30" xfId="0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wrapText="1"/>
    </xf>
    <xf numFmtId="0" fontId="2" fillId="32" borderId="26" xfId="0" applyFont="1" applyFill="1" applyBorder="1" applyAlignment="1">
      <alignment horizontal="left" wrapText="1"/>
    </xf>
    <xf numFmtId="0" fontId="2" fillId="32" borderId="28" xfId="0" applyFont="1" applyFill="1" applyBorder="1" applyAlignment="1">
      <alignment horizontal="left" wrapText="1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32" borderId="24" xfId="0" applyFont="1" applyFill="1" applyBorder="1" applyAlignment="1">
      <alignment vertical="top" wrapText="1"/>
    </xf>
    <xf numFmtId="0" fontId="1" fillId="32" borderId="25" xfId="0" applyFont="1" applyFill="1" applyBorder="1" applyAlignment="1">
      <alignment vertical="top" wrapText="1"/>
    </xf>
    <xf numFmtId="0" fontId="1" fillId="32" borderId="24" xfId="0" applyFont="1" applyFill="1" applyBorder="1" applyAlignment="1">
      <alignment horizontal="left" vertical="top" wrapText="1"/>
    </xf>
    <xf numFmtId="0" fontId="1" fillId="32" borderId="35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3" fontId="2" fillId="36" borderId="24" xfId="0" applyNumberFormat="1" applyFont="1" applyFill="1" applyBorder="1" applyAlignment="1">
      <alignment horizontal="left" vertical="top" wrapText="1"/>
    </xf>
    <xf numFmtId="3" fontId="2" fillId="36" borderId="35" xfId="0" applyNumberFormat="1" applyFont="1" applyFill="1" applyBorder="1" applyAlignment="1">
      <alignment horizontal="left"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32" borderId="35" xfId="0" applyFont="1" applyFill="1" applyBorder="1" applyAlignment="1">
      <alignment horizontal="left" vertical="top" wrapText="1"/>
    </xf>
    <xf numFmtId="0" fontId="2" fillId="32" borderId="39" xfId="0" applyFont="1" applyFill="1" applyBorder="1" applyAlignment="1">
      <alignment vertical="top" wrapText="1"/>
    </xf>
    <xf numFmtId="0" fontId="2" fillId="32" borderId="40" xfId="0" applyFont="1" applyFill="1" applyBorder="1" applyAlignment="1">
      <alignment vertical="top" wrapText="1"/>
    </xf>
    <xf numFmtId="0" fontId="1" fillId="35" borderId="16" xfId="0" applyFont="1" applyFill="1" applyBorder="1" applyAlignment="1">
      <alignment horizontal="center"/>
    </xf>
    <xf numFmtId="0" fontId="1" fillId="32" borderId="35" xfId="0" applyFont="1" applyFill="1" applyBorder="1" applyAlignment="1">
      <alignment vertical="top" wrapText="1"/>
    </xf>
    <xf numFmtId="0" fontId="1" fillId="10" borderId="41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1323975</xdr:colOff>
      <xdr:row>0</xdr:row>
      <xdr:rowOff>0</xdr:rowOff>
    </xdr:from>
    <xdr:to>
      <xdr:col>4</xdr:col>
      <xdr:colOff>1085850</xdr:colOff>
      <xdr:row>6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97"/>
  <sheetViews>
    <sheetView tabSelected="1" zoomScale="98" zoomScaleNormal="98" zoomScalePageLayoutView="0" workbookViewId="0" topLeftCell="A88">
      <selection activeCell="A39" sqref="A39:A50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7" spans="1:5" ht="15.75">
      <c r="A7" s="84" t="s">
        <v>33</v>
      </c>
      <c r="B7" s="84"/>
      <c r="C7" s="84"/>
      <c r="D7" s="84"/>
      <c r="E7" s="84"/>
    </row>
    <row r="8" ht="15.75" thickBot="1"/>
    <row r="9" spans="1:7" ht="15.75" thickBot="1">
      <c r="A9" s="21"/>
      <c r="B9" s="21"/>
      <c r="C9" s="22"/>
      <c r="D9" s="22"/>
      <c r="E9" s="22"/>
      <c r="F9" s="9"/>
      <c r="G9" s="9"/>
    </row>
    <row r="10" spans="1:7" ht="58.5" customHeight="1" thickBot="1">
      <c r="A10" s="20" t="s">
        <v>9</v>
      </c>
      <c r="B10" s="20" t="s">
        <v>10</v>
      </c>
      <c r="C10" s="20" t="s">
        <v>7</v>
      </c>
      <c r="D10" s="20" t="s">
        <v>8</v>
      </c>
      <c r="E10" s="44" t="s">
        <v>49</v>
      </c>
      <c r="F10" s="9"/>
      <c r="G10" s="9"/>
    </row>
    <row r="11" spans="1:7" ht="21" customHeight="1">
      <c r="A11" s="64" t="s">
        <v>14</v>
      </c>
      <c r="B11" s="65"/>
      <c r="C11" s="65"/>
      <c r="D11" s="65"/>
      <c r="E11" s="66"/>
      <c r="F11" s="9"/>
      <c r="G11" s="9"/>
    </row>
    <row r="12" spans="1:7" ht="15">
      <c r="A12" s="10" t="s">
        <v>12</v>
      </c>
      <c r="B12" s="10" t="s">
        <v>29</v>
      </c>
      <c r="C12" s="10">
        <v>1</v>
      </c>
      <c r="D12" s="15">
        <v>19500</v>
      </c>
      <c r="E12" s="15">
        <v>19500</v>
      </c>
      <c r="F12" s="9"/>
      <c r="G12" s="9"/>
    </row>
    <row r="13" spans="1:7" ht="15">
      <c r="A13" s="14"/>
      <c r="B13" s="14"/>
      <c r="C13" s="14"/>
      <c r="D13" s="17"/>
      <c r="E13" s="16">
        <f>SUM(E12:E12)</f>
        <v>19500</v>
      </c>
      <c r="F13" s="9"/>
      <c r="G13" s="9"/>
    </row>
    <row r="14" spans="1:7" ht="15.75" thickBot="1">
      <c r="A14" s="14"/>
      <c r="B14" s="14"/>
      <c r="C14" s="14"/>
      <c r="D14" s="17"/>
      <c r="E14" s="16"/>
      <c r="F14" s="9"/>
      <c r="G14" s="9"/>
    </row>
    <row r="15" spans="1:7" ht="52.5" thickBot="1">
      <c r="A15" s="10" t="s">
        <v>9</v>
      </c>
      <c r="B15" s="10" t="s">
        <v>10</v>
      </c>
      <c r="C15" s="10" t="s">
        <v>7</v>
      </c>
      <c r="D15" s="10" t="s">
        <v>8</v>
      </c>
      <c r="E15" s="44" t="s">
        <v>49</v>
      </c>
      <c r="F15" s="9"/>
      <c r="G15" s="9"/>
    </row>
    <row r="16" spans="1:7" ht="15">
      <c r="A16" s="64" t="s">
        <v>76</v>
      </c>
      <c r="B16" s="65"/>
      <c r="C16" s="65"/>
      <c r="D16" s="65"/>
      <c r="E16" s="66"/>
      <c r="F16" s="9"/>
      <c r="G16" s="9"/>
    </row>
    <row r="17" spans="1:7" ht="15">
      <c r="A17" s="30" t="s">
        <v>42</v>
      </c>
      <c r="B17" s="10" t="s">
        <v>34</v>
      </c>
      <c r="C17" s="31">
        <v>3</v>
      </c>
      <c r="D17" s="32">
        <v>650</v>
      </c>
      <c r="E17" s="32">
        <f>C17*D17</f>
        <v>1950</v>
      </c>
      <c r="F17" s="9"/>
      <c r="G17" s="9"/>
    </row>
    <row r="18" spans="1:7" ht="15">
      <c r="A18" s="30" t="s">
        <v>43</v>
      </c>
      <c r="B18" s="10" t="s">
        <v>34</v>
      </c>
      <c r="C18" s="10">
        <v>7</v>
      </c>
      <c r="D18" s="32">
        <v>350</v>
      </c>
      <c r="E18" s="32">
        <f>C18*D18</f>
        <v>2450</v>
      </c>
      <c r="F18" s="9"/>
      <c r="G18" s="9"/>
    </row>
    <row r="19" spans="1:7" ht="15">
      <c r="A19" s="33"/>
      <c r="B19" s="14"/>
      <c r="C19" s="14"/>
      <c r="D19" s="34"/>
      <c r="E19" s="35">
        <f>SUM(E17:E18)</f>
        <v>4400</v>
      </c>
      <c r="F19" s="9"/>
      <c r="G19" s="9"/>
    </row>
    <row r="20" spans="1:7" ht="15.75" thickBot="1">
      <c r="A20" s="33"/>
      <c r="B20" s="14"/>
      <c r="C20" s="14"/>
      <c r="D20" s="34"/>
      <c r="E20" s="35"/>
      <c r="F20" s="9"/>
      <c r="G20" s="9"/>
    </row>
    <row r="21" spans="1:7" ht="52.5" thickBot="1">
      <c r="A21" s="10" t="s">
        <v>9</v>
      </c>
      <c r="B21" s="10" t="s">
        <v>10</v>
      </c>
      <c r="C21" s="10" t="s">
        <v>7</v>
      </c>
      <c r="D21" s="10" t="s">
        <v>8</v>
      </c>
      <c r="E21" s="44" t="s">
        <v>49</v>
      </c>
      <c r="F21" s="9"/>
      <c r="G21" s="9"/>
    </row>
    <row r="22" spans="1:7" ht="15">
      <c r="A22" s="64" t="s">
        <v>77</v>
      </c>
      <c r="B22" s="65"/>
      <c r="C22" s="65"/>
      <c r="D22" s="65"/>
      <c r="E22" s="66"/>
      <c r="F22" s="9"/>
      <c r="G22" s="9"/>
    </row>
    <row r="23" spans="1:7" ht="15">
      <c r="A23" s="30" t="s">
        <v>52</v>
      </c>
      <c r="B23" s="10" t="s">
        <v>34</v>
      </c>
      <c r="C23" s="31">
        <v>1</v>
      </c>
      <c r="D23" s="32">
        <v>3950</v>
      </c>
      <c r="E23" s="32">
        <f>C23*D23</f>
        <v>3950</v>
      </c>
      <c r="F23" s="9"/>
      <c r="G23" s="9"/>
    </row>
    <row r="24" spans="1:7" ht="15">
      <c r="A24" s="33"/>
      <c r="B24" s="14"/>
      <c r="C24" s="14"/>
      <c r="D24" s="34"/>
      <c r="E24" s="35">
        <f>SUM(E23)</f>
        <v>3950</v>
      </c>
      <c r="F24" s="9"/>
      <c r="G24" s="9"/>
    </row>
    <row r="25" spans="1:7" ht="15.75" thickBot="1">
      <c r="A25" s="33"/>
      <c r="B25" s="14"/>
      <c r="C25" s="14"/>
      <c r="D25" s="34"/>
      <c r="E25" s="35"/>
      <c r="F25" s="9"/>
      <c r="G25" s="9"/>
    </row>
    <row r="26" spans="1:7" ht="52.5" thickBot="1">
      <c r="A26" s="10" t="s">
        <v>9</v>
      </c>
      <c r="B26" s="10" t="s">
        <v>10</v>
      </c>
      <c r="C26" s="10" t="s">
        <v>7</v>
      </c>
      <c r="D26" s="10" t="s">
        <v>8</v>
      </c>
      <c r="E26" s="44" t="s">
        <v>49</v>
      </c>
      <c r="F26" s="9"/>
      <c r="G26" s="9"/>
    </row>
    <row r="27" spans="1:7" ht="15">
      <c r="A27" s="64" t="s">
        <v>78</v>
      </c>
      <c r="B27" s="65"/>
      <c r="C27" s="65"/>
      <c r="D27" s="65"/>
      <c r="E27" s="66"/>
      <c r="F27" s="9"/>
      <c r="G27" s="9"/>
    </row>
    <row r="28" spans="1:7" ht="44.25" customHeight="1">
      <c r="A28" s="51" t="s">
        <v>69</v>
      </c>
      <c r="B28" s="52" t="s">
        <v>68</v>
      </c>
      <c r="C28" s="53">
        <v>1</v>
      </c>
      <c r="D28" s="54">
        <v>800</v>
      </c>
      <c r="E28" s="54">
        <f>C28*D28</f>
        <v>800</v>
      </c>
      <c r="F28" s="9"/>
      <c r="G28" s="9"/>
    </row>
    <row r="29" spans="1:7" ht="15">
      <c r="A29" s="33"/>
      <c r="B29" s="14"/>
      <c r="C29" s="14"/>
      <c r="D29" s="34"/>
      <c r="E29" s="35">
        <f>SUM(E28)</f>
        <v>800</v>
      </c>
      <c r="F29" s="9"/>
      <c r="G29" s="9"/>
    </row>
    <row r="30" spans="1:7" ht="15">
      <c r="A30" s="33"/>
      <c r="B30" s="14"/>
      <c r="C30" s="14"/>
      <c r="D30" s="34"/>
      <c r="E30" s="35"/>
      <c r="F30" s="9"/>
      <c r="G30" s="9"/>
    </row>
    <row r="31" spans="1:7" ht="15">
      <c r="A31" s="14"/>
      <c r="B31" s="14"/>
      <c r="C31" s="14"/>
      <c r="D31" s="55" t="s">
        <v>79</v>
      </c>
      <c r="E31" s="16">
        <f>E13+E19+E24+E29</f>
        <v>28650</v>
      </c>
      <c r="F31" s="9"/>
      <c r="G31" s="9"/>
    </row>
    <row r="32" spans="1:5" ht="15.75" thickBot="1">
      <c r="A32" s="14"/>
      <c r="B32" s="14"/>
      <c r="C32" s="14"/>
      <c r="D32" s="17"/>
      <c r="E32" s="16"/>
    </row>
    <row r="33" spans="1:5" ht="15">
      <c r="A33" s="90" t="s">
        <v>11</v>
      </c>
      <c r="B33" s="91"/>
      <c r="C33" s="91"/>
      <c r="D33" s="91"/>
      <c r="E33" s="92"/>
    </row>
    <row r="34" spans="1:5" ht="15.75" thickBot="1">
      <c r="A34" s="88" t="s">
        <v>14</v>
      </c>
      <c r="B34" s="88"/>
      <c r="C34" s="88"/>
      <c r="D34" s="88"/>
      <c r="E34" s="88"/>
    </row>
    <row r="35" spans="1:5" ht="15.75" thickBot="1">
      <c r="A35" s="1" t="s">
        <v>12</v>
      </c>
      <c r="B35" s="70" t="s">
        <v>0</v>
      </c>
      <c r="C35" s="89"/>
      <c r="D35" s="6" t="s">
        <v>3</v>
      </c>
      <c r="E35" s="6"/>
    </row>
    <row r="36" spans="1:5" ht="15.75" thickBot="1">
      <c r="A36" s="2" t="s">
        <v>44</v>
      </c>
      <c r="B36" s="72"/>
      <c r="C36" s="73"/>
      <c r="D36" s="8" t="s">
        <v>4</v>
      </c>
      <c r="E36" s="7"/>
    </row>
    <row r="37" spans="1:5" ht="15.75" thickBot="1">
      <c r="A37" s="3" t="s">
        <v>1</v>
      </c>
      <c r="B37" s="74">
        <v>1</v>
      </c>
      <c r="C37" s="85"/>
      <c r="D37" s="8" t="s">
        <v>5</v>
      </c>
      <c r="E37" s="7"/>
    </row>
    <row r="38" spans="1:5" ht="26.25" thickBot="1">
      <c r="A38" s="43" t="s">
        <v>48</v>
      </c>
      <c r="B38" s="76"/>
      <c r="C38" s="77"/>
      <c r="D38" s="8" t="s">
        <v>6</v>
      </c>
      <c r="E38" s="7"/>
    </row>
    <row r="39" spans="1:5" ht="15.75" thickBot="1">
      <c r="A39" s="86" t="s">
        <v>2</v>
      </c>
      <c r="B39" s="23" t="s">
        <v>30</v>
      </c>
      <c r="C39" s="19"/>
      <c r="D39" s="81"/>
      <c r="E39" s="82"/>
    </row>
    <row r="40" spans="1:5" ht="15.75" thickBot="1">
      <c r="A40" s="87"/>
      <c r="B40" s="4" t="s">
        <v>19</v>
      </c>
      <c r="C40" s="5" t="s">
        <v>32</v>
      </c>
      <c r="D40" s="81"/>
      <c r="E40" s="82"/>
    </row>
    <row r="41" spans="1:5" ht="15.75" thickBot="1">
      <c r="A41" s="87"/>
      <c r="B41" s="4" t="s">
        <v>20</v>
      </c>
      <c r="C41" s="5" t="s">
        <v>21</v>
      </c>
      <c r="D41" s="26"/>
      <c r="E41" s="27"/>
    </row>
    <row r="42" spans="1:5" s="11" customFormat="1" ht="90" thickBot="1">
      <c r="A42" s="87"/>
      <c r="B42" s="4" t="s">
        <v>18</v>
      </c>
      <c r="C42" s="18" t="s">
        <v>45</v>
      </c>
      <c r="D42" s="56"/>
      <c r="E42" s="57"/>
    </row>
    <row r="43" spans="1:5" ht="15.75" thickBot="1">
      <c r="A43" s="87"/>
      <c r="B43" s="4" t="s">
        <v>23</v>
      </c>
      <c r="C43" s="5" t="s">
        <v>46</v>
      </c>
      <c r="D43" s="56"/>
      <c r="E43" s="57"/>
    </row>
    <row r="44" spans="1:5" ht="15.75" thickBot="1">
      <c r="A44" s="87"/>
      <c r="B44" s="4" t="s">
        <v>22</v>
      </c>
      <c r="C44" s="5"/>
      <c r="D44" s="12"/>
      <c r="E44" s="13"/>
    </row>
    <row r="45" spans="1:5" ht="15.75" thickBot="1">
      <c r="A45" s="87"/>
      <c r="B45" s="4" t="s">
        <v>24</v>
      </c>
      <c r="C45" s="25" t="s">
        <v>47</v>
      </c>
      <c r="D45" s="56"/>
      <c r="E45" s="57"/>
    </row>
    <row r="46" spans="1:5" ht="64.5" thickBot="1">
      <c r="A46" s="87"/>
      <c r="B46" s="4" t="s">
        <v>15</v>
      </c>
      <c r="C46" s="25" t="s">
        <v>41</v>
      </c>
      <c r="D46" s="56"/>
      <c r="E46" s="57"/>
    </row>
    <row r="47" spans="1:5" ht="64.5" thickBot="1">
      <c r="A47" s="87"/>
      <c r="B47" s="4" t="s">
        <v>26</v>
      </c>
      <c r="C47" s="25" t="s">
        <v>40</v>
      </c>
      <c r="D47" s="56"/>
      <c r="E47" s="57"/>
    </row>
    <row r="48" spans="1:5" ht="15.75" thickBot="1">
      <c r="A48" s="87"/>
      <c r="B48" s="4" t="s">
        <v>17</v>
      </c>
      <c r="C48" s="25" t="s">
        <v>25</v>
      </c>
      <c r="D48" s="56"/>
      <c r="E48" s="57"/>
    </row>
    <row r="49" spans="1:5" ht="15.75" thickBot="1">
      <c r="A49" s="87"/>
      <c r="B49" s="4" t="s">
        <v>27</v>
      </c>
      <c r="C49" s="25" t="s">
        <v>28</v>
      </c>
      <c r="D49" s="56"/>
      <c r="E49" s="57"/>
    </row>
    <row r="50" spans="1:5" ht="39" thickBot="1">
      <c r="A50" s="87"/>
      <c r="B50" s="4" t="s">
        <v>16</v>
      </c>
      <c r="C50" s="5" t="s">
        <v>31</v>
      </c>
      <c r="D50" s="56"/>
      <c r="E50" s="57"/>
    </row>
    <row r="51" spans="1:5" ht="15.75" thickBot="1">
      <c r="A51" s="24" t="s">
        <v>13</v>
      </c>
      <c r="B51" s="74" t="s">
        <v>50</v>
      </c>
      <c r="C51" s="85"/>
      <c r="D51" s="56"/>
      <c r="E51" s="57"/>
    </row>
    <row r="52" ht="15.75" thickBot="1"/>
    <row r="53" spans="1:5" ht="15.75" thickBot="1">
      <c r="A53" s="67" t="s">
        <v>11</v>
      </c>
      <c r="B53" s="68"/>
      <c r="C53" s="68"/>
      <c r="D53" s="68"/>
      <c r="E53" s="69"/>
    </row>
    <row r="54" spans="1:5" ht="15.75" thickBot="1">
      <c r="A54" s="64" t="s">
        <v>62</v>
      </c>
      <c r="B54" s="65"/>
      <c r="C54" s="65"/>
      <c r="D54" s="65"/>
      <c r="E54" s="66"/>
    </row>
    <row r="55" spans="1:5" ht="15.75" thickBot="1">
      <c r="A55" s="1" t="s">
        <v>42</v>
      </c>
      <c r="B55" s="70" t="s">
        <v>0</v>
      </c>
      <c r="C55" s="71"/>
      <c r="D55" s="6" t="s">
        <v>3</v>
      </c>
      <c r="E55" s="6"/>
    </row>
    <row r="56" spans="1:5" ht="15.75" thickBot="1">
      <c r="A56" s="2" t="s">
        <v>34</v>
      </c>
      <c r="B56" s="72"/>
      <c r="C56" s="73"/>
      <c r="D56" s="8" t="s">
        <v>4</v>
      </c>
      <c r="E56" s="7"/>
    </row>
    <row r="57" spans="1:5" ht="15.75" thickBot="1">
      <c r="A57" s="3" t="s">
        <v>1</v>
      </c>
      <c r="B57" s="74">
        <v>7</v>
      </c>
      <c r="C57" s="75"/>
      <c r="D57" s="8" t="s">
        <v>5</v>
      </c>
      <c r="E57" s="7"/>
    </row>
    <row r="58" spans="1:5" ht="26.25" thickBot="1">
      <c r="A58" s="43" t="s">
        <v>48</v>
      </c>
      <c r="B58" s="76"/>
      <c r="C58" s="77"/>
      <c r="D58" s="8" t="s">
        <v>6</v>
      </c>
      <c r="E58" s="7"/>
    </row>
    <row r="59" spans="1:5" ht="15.75" thickBot="1">
      <c r="A59" s="58" t="s">
        <v>2</v>
      </c>
      <c r="B59" s="42" t="s">
        <v>35</v>
      </c>
      <c r="C59" s="41" t="s">
        <v>36</v>
      </c>
      <c r="D59" s="56"/>
      <c r="E59" s="57"/>
    </row>
    <row r="60" spans="1:5" ht="15.75" thickBot="1">
      <c r="A60" s="59"/>
      <c r="B60" s="4" t="s">
        <v>37</v>
      </c>
      <c r="C60" s="38" t="s">
        <v>38</v>
      </c>
      <c r="D60" s="56"/>
      <c r="E60" s="57"/>
    </row>
    <row r="61" spans="1:5" ht="15.75" thickBot="1">
      <c r="A61" s="83"/>
      <c r="B61" s="4" t="s">
        <v>13</v>
      </c>
      <c r="C61" s="38" t="s">
        <v>51</v>
      </c>
      <c r="D61" s="56"/>
      <c r="E61" s="57"/>
    </row>
    <row r="62" spans="1:5" ht="15.75" thickBot="1">
      <c r="A62" s="39"/>
      <c r="B62" s="39"/>
      <c r="C62" s="39"/>
      <c r="D62" s="40"/>
      <c r="E62" s="40"/>
    </row>
    <row r="63" spans="1:5" ht="15.75" thickBot="1">
      <c r="A63" s="67" t="s">
        <v>11</v>
      </c>
      <c r="B63" s="68"/>
      <c r="C63" s="68"/>
      <c r="D63" s="68"/>
      <c r="E63" s="69"/>
    </row>
    <row r="64" spans="1:5" ht="15.75" thickBot="1">
      <c r="A64" s="64" t="s">
        <v>62</v>
      </c>
      <c r="B64" s="65"/>
      <c r="C64" s="65"/>
      <c r="D64" s="65"/>
      <c r="E64" s="66"/>
    </row>
    <row r="65" spans="1:5" ht="15.75" thickBot="1">
      <c r="A65" s="1" t="s">
        <v>43</v>
      </c>
      <c r="B65" s="70" t="s">
        <v>0</v>
      </c>
      <c r="C65" s="71"/>
      <c r="D65" s="6" t="s">
        <v>3</v>
      </c>
      <c r="E65" s="6"/>
    </row>
    <row r="66" spans="1:5" ht="15.75" thickBot="1">
      <c r="A66" s="2" t="s">
        <v>34</v>
      </c>
      <c r="B66" s="72"/>
      <c r="C66" s="73"/>
      <c r="D66" s="8" t="s">
        <v>4</v>
      </c>
      <c r="E66" s="7"/>
    </row>
    <row r="67" spans="1:5" ht="15.75" thickBot="1">
      <c r="A67" s="3" t="s">
        <v>1</v>
      </c>
      <c r="B67" s="74">
        <v>3</v>
      </c>
      <c r="C67" s="75"/>
      <c r="D67" s="8" t="s">
        <v>5</v>
      </c>
      <c r="E67" s="7"/>
    </row>
    <row r="68" spans="1:5" ht="26.25" thickBot="1">
      <c r="A68" s="43" t="s">
        <v>48</v>
      </c>
      <c r="B68" s="76"/>
      <c r="C68" s="77"/>
      <c r="D68" s="8" t="s">
        <v>6</v>
      </c>
      <c r="E68" s="7"/>
    </row>
    <row r="69" spans="1:5" ht="15.75" thickBot="1">
      <c r="A69" s="58" t="s">
        <v>2</v>
      </c>
      <c r="B69" s="42" t="s">
        <v>35</v>
      </c>
      <c r="C69" s="41" t="s">
        <v>39</v>
      </c>
      <c r="D69" s="46"/>
      <c r="E69" s="47"/>
    </row>
    <row r="70" spans="1:5" ht="15.75" thickBot="1">
      <c r="A70" s="59"/>
      <c r="B70" s="4" t="s">
        <v>37</v>
      </c>
      <c r="C70" s="38" t="s">
        <v>38</v>
      </c>
      <c r="D70" s="12"/>
      <c r="E70" s="13"/>
    </row>
    <row r="71" spans="1:5" ht="15.75" thickBot="1">
      <c r="A71" s="83"/>
      <c r="B71" s="4" t="s">
        <v>13</v>
      </c>
      <c r="C71" s="38" t="s">
        <v>51</v>
      </c>
      <c r="D71" s="56"/>
      <c r="E71" s="57"/>
    </row>
    <row r="72" ht="15.75" thickBot="1"/>
    <row r="73" spans="1:5" ht="15.75" thickBot="1">
      <c r="A73" s="67" t="s">
        <v>11</v>
      </c>
      <c r="B73" s="68"/>
      <c r="C73" s="68"/>
      <c r="D73" s="68"/>
      <c r="E73" s="69"/>
    </row>
    <row r="74" spans="1:5" ht="15.75" thickBot="1">
      <c r="A74" s="64" t="s">
        <v>63</v>
      </c>
      <c r="B74" s="65"/>
      <c r="C74" s="65"/>
      <c r="D74" s="65"/>
      <c r="E74" s="66"/>
    </row>
    <row r="75" spans="1:5" ht="15.75" thickBot="1">
      <c r="A75" s="1" t="s">
        <v>52</v>
      </c>
      <c r="B75" s="28" t="s">
        <v>0</v>
      </c>
      <c r="C75" s="36"/>
      <c r="D75" s="6" t="s">
        <v>3</v>
      </c>
      <c r="E75" s="6"/>
    </row>
    <row r="76" spans="1:5" ht="15.75" thickBot="1">
      <c r="A76" s="2" t="s">
        <v>53</v>
      </c>
      <c r="B76" s="29"/>
      <c r="C76" s="36"/>
      <c r="D76" s="8" t="s">
        <v>4</v>
      </c>
      <c r="E76" s="7"/>
    </row>
    <row r="77" spans="1:5" ht="15.75" thickBot="1">
      <c r="A77" s="3" t="s">
        <v>1</v>
      </c>
      <c r="B77" s="72" t="s">
        <v>54</v>
      </c>
      <c r="C77" s="73"/>
      <c r="D77" s="8" t="s">
        <v>5</v>
      </c>
      <c r="E77" s="7"/>
    </row>
    <row r="78" spans="1:5" ht="26.25" thickBot="1">
      <c r="A78" s="43" t="s">
        <v>48</v>
      </c>
      <c r="B78" s="76"/>
      <c r="C78" s="77"/>
      <c r="D78" s="8" t="s">
        <v>6</v>
      </c>
      <c r="E78" s="7"/>
    </row>
    <row r="79" spans="1:5" ht="102.75" thickBot="1">
      <c r="A79" s="78" t="s">
        <v>2</v>
      </c>
      <c r="B79" s="38" t="s">
        <v>55</v>
      </c>
      <c r="C79" s="48" t="s">
        <v>56</v>
      </c>
      <c r="D79" s="56"/>
      <c r="E79" s="57"/>
    </row>
    <row r="80" spans="1:5" ht="51.75" thickBot="1">
      <c r="A80" s="79"/>
      <c r="B80" s="38" t="s">
        <v>57</v>
      </c>
      <c r="C80" s="48" t="s">
        <v>58</v>
      </c>
      <c r="D80" s="12"/>
      <c r="E80" s="13"/>
    </row>
    <row r="81" spans="1:5" ht="15.75" thickBot="1">
      <c r="A81" s="79"/>
      <c r="B81" s="38" t="s">
        <v>59</v>
      </c>
      <c r="C81" s="48" t="s">
        <v>60</v>
      </c>
      <c r="D81" s="56"/>
      <c r="E81" s="57"/>
    </row>
    <row r="82" spans="1:5" ht="141" thickBot="1">
      <c r="A82" s="79"/>
      <c r="B82" s="38" t="s">
        <v>61</v>
      </c>
      <c r="C82" s="49" t="s">
        <v>64</v>
      </c>
      <c r="D82" s="56"/>
      <c r="E82" s="57"/>
    </row>
    <row r="83" spans="1:5" ht="15.75" thickBot="1">
      <c r="A83" s="80"/>
      <c r="B83" s="38" t="s">
        <v>13</v>
      </c>
      <c r="C83" s="5" t="s">
        <v>51</v>
      </c>
      <c r="D83" s="56"/>
      <c r="E83" s="57"/>
    </row>
    <row r="84" ht="15.75" thickBot="1"/>
    <row r="85" spans="1:5" ht="15.75" thickBot="1">
      <c r="A85" s="67" t="s">
        <v>11</v>
      </c>
      <c r="B85" s="68"/>
      <c r="C85" s="68"/>
      <c r="D85" s="68"/>
      <c r="E85" s="69"/>
    </row>
    <row r="86" spans="1:5" ht="15.75" thickBot="1">
      <c r="A86" s="64" t="s">
        <v>65</v>
      </c>
      <c r="B86" s="65"/>
      <c r="C86" s="65"/>
      <c r="D86" s="65"/>
      <c r="E86" s="66"/>
    </row>
    <row r="87" spans="1:5" ht="15.75" thickBot="1">
      <c r="A87" s="1" t="s">
        <v>69</v>
      </c>
      <c r="B87" s="70" t="s">
        <v>0</v>
      </c>
      <c r="C87" s="71"/>
      <c r="D87" s="6" t="s">
        <v>3</v>
      </c>
      <c r="E87" s="6"/>
    </row>
    <row r="88" spans="1:5" ht="39.75" customHeight="1" thickBot="1">
      <c r="A88" s="2" t="s">
        <v>68</v>
      </c>
      <c r="B88" s="72"/>
      <c r="C88" s="73"/>
      <c r="D88" s="8" t="s">
        <v>4</v>
      </c>
      <c r="E88" s="7"/>
    </row>
    <row r="89" spans="1:5" ht="15.75" thickBot="1">
      <c r="A89" s="3" t="s">
        <v>1</v>
      </c>
      <c r="B89" s="74">
        <v>1</v>
      </c>
      <c r="C89" s="75"/>
      <c r="D89" s="8" t="s">
        <v>5</v>
      </c>
      <c r="E89" s="7"/>
    </row>
    <row r="90" spans="1:5" ht="26.25" thickBot="1">
      <c r="A90" s="43" t="s">
        <v>48</v>
      </c>
      <c r="B90" s="76"/>
      <c r="C90" s="77"/>
      <c r="D90" s="8" t="s">
        <v>6</v>
      </c>
      <c r="E90" s="7"/>
    </row>
    <row r="91" spans="1:5" ht="15.75" thickBot="1">
      <c r="A91" s="50" t="s">
        <v>2</v>
      </c>
      <c r="B91" s="42" t="s">
        <v>66</v>
      </c>
      <c r="C91" s="41" t="s">
        <v>67</v>
      </c>
      <c r="D91" s="46"/>
      <c r="E91" s="47"/>
    </row>
    <row r="92" spans="1:5" ht="15.75" thickBot="1">
      <c r="A92" s="37"/>
      <c r="B92" s="4" t="s">
        <v>70</v>
      </c>
      <c r="C92" s="38" t="s">
        <v>71</v>
      </c>
      <c r="D92" s="12"/>
      <c r="E92" s="13"/>
    </row>
    <row r="93" spans="1:5" ht="15.75" thickBot="1">
      <c r="A93" s="37"/>
      <c r="B93" s="4" t="s">
        <v>72</v>
      </c>
      <c r="C93" s="38" t="s">
        <v>73</v>
      </c>
      <c r="D93" s="12"/>
      <c r="E93" s="13"/>
    </row>
    <row r="94" spans="1:5" ht="15.75" thickBot="1">
      <c r="A94" s="37"/>
      <c r="B94" s="58" t="s">
        <v>74</v>
      </c>
      <c r="C94" s="61" t="s">
        <v>75</v>
      </c>
      <c r="D94" s="12"/>
      <c r="E94" s="13"/>
    </row>
    <row r="95" spans="1:5" ht="15.75" thickBot="1">
      <c r="A95" s="37"/>
      <c r="B95" s="59"/>
      <c r="C95" s="62"/>
      <c r="D95" s="12"/>
      <c r="E95" s="13"/>
    </row>
    <row r="96" spans="1:5" ht="49.5" customHeight="1" thickBot="1">
      <c r="A96" s="37"/>
      <c r="B96" s="60"/>
      <c r="C96" s="63"/>
      <c r="D96" s="12"/>
      <c r="E96" s="13"/>
    </row>
    <row r="97" spans="1:5" ht="15.75" thickBot="1">
      <c r="A97" s="45"/>
      <c r="B97" s="4" t="s">
        <v>13</v>
      </c>
      <c r="C97" s="38" t="s">
        <v>51</v>
      </c>
      <c r="D97" s="56"/>
      <c r="E97" s="57"/>
    </row>
  </sheetData>
  <sheetProtection/>
  <mergeCells count="60">
    <mergeCell ref="B51:C51"/>
    <mergeCell ref="D51:E51"/>
    <mergeCell ref="A34:E34"/>
    <mergeCell ref="B35:C35"/>
    <mergeCell ref="B36:C36"/>
    <mergeCell ref="A33:E33"/>
    <mergeCell ref="A11:E11"/>
    <mergeCell ref="B37:C37"/>
    <mergeCell ref="B38:C38"/>
    <mergeCell ref="A39:A50"/>
    <mergeCell ref="D39:E39"/>
    <mergeCell ref="D42:E42"/>
    <mergeCell ref="D43:E43"/>
    <mergeCell ref="D50:E50"/>
    <mergeCell ref="D59:E59"/>
    <mergeCell ref="A63:E63"/>
    <mergeCell ref="D49:E49"/>
    <mergeCell ref="A22:E22"/>
    <mergeCell ref="A7:E7"/>
    <mergeCell ref="A16:E16"/>
    <mergeCell ref="A53:E53"/>
    <mergeCell ref="A54:E54"/>
    <mergeCell ref="B55:C55"/>
    <mergeCell ref="B56:C56"/>
    <mergeCell ref="A64:E64"/>
    <mergeCell ref="B65:C65"/>
    <mergeCell ref="B66:C66"/>
    <mergeCell ref="B67:C67"/>
    <mergeCell ref="B68:C68"/>
    <mergeCell ref="A69:A71"/>
    <mergeCell ref="D71:E71"/>
    <mergeCell ref="D46:E46"/>
    <mergeCell ref="D45:E45"/>
    <mergeCell ref="D40:E40"/>
    <mergeCell ref="D47:E47"/>
    <mergeCell ref="D48:E48"/>
    <mergeCell ref="A59:A61"/>
    <mergeCell ref="D60:E60"/>
    <mergeCell ref="D61:E61"/>
    <mergeCell ref="B57:C57"/>
    <mergeCell ref="B58:C58"/>
    <mergeCell ref="A73:E73"/>
    <mergeCell ref="B77:C77"/>
    <mergeCell ref="B78:C78"/>
    <mergeCell ref="A79:A83"/>
    <mergeCell ref="D82:E82"/>
    <mergeCell ref="D83:E83"/>
    <mergeCell ref="A74:E74"/>
    <mergeCell ref="D81:E81"/>
    <mergeCell ref="D79:E79"/>
    <mergeCell ref="D97:E97"/>
    <mergeCell ref="B94:B96"/>
    <mergeCell ref="C94:C96"/>
    <mergeCell ref="A27:E27"/>
    <mergeCell ref="A85:E85"/>
    <mergeCell ref="A86:E86"/>
    <mergeCell ref="B87:C87"/>
    <mergeCell ref="B88:C88"/>
    <mergeCell ref="B89:C89"/>
    <mergeCell ref="B90:C90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2012-11-08T17:36:54Z</cp:lastPrinted>
  <dcterms:created xsi:type="dcterms:W3CDTF">2011-04-27T06:34:10Z</dcterms:created>
  <dcterms:modified xsi:type="dcterms:W3CDTF">2017-05-09T14:00:45Z</dcterms:modified>
  <cp:category/>
  <cp:version/>
  <cp:contentType/>
  <cp:contentStatus/>
</cp:coreProperties>
</file>