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11490" activeTab="0"/>
  </bookViews>
  <sheets>
    <sheet name="List1" sheetId="1" r:id="rId1"/>
    <sheet name="List2" sheetId="2" r:id="rId2"/>
    <sheet name="List3" sheetId="3" r:id="rId3"/>
  </sheets>
  <definedNames>
    <definedName name="_xlnm.Print_Area" localSheetId="0">'List1'!$A$1:$F$18</definedName>
  </definedNames>
  <calcPr calcId="162913"/>
</workbook>
</file>

<file path=xl/sharedStrings.xml><?xml version="1.0" encoding="utf-8"?>
<sst xmlns="http://schemas.openxmlformats.org/spreadsheetml/2006/main" count="217" uniqueCount="160">
  <si>
    <t>Uchazeč:</t>
  </si>
  <si>
    <t>(obchodní firma nebo název)</t>
  </si>
  <si>
    <t>Sídlo:</t>
  </si>
  <si>
    <t>(v případě fyzické osoby bydliště)</t>
  </si>
  <si>
    <t>(celá adresa vč. PSČ)</t>
  </si>
  <si>
    <t>Právní forma:</t>
  </si>
  <si>
    <t>IČ:</t>
  </si>
  <si>
    <t>DIČ:</t>
  </si>
  <si>
    <t>Požadavek</t>
  </si>
  <si>
    <t>Počet kusů:</t>
  </si>
  <si>
    <t>Minimální konfigurace:</t>
  </si>
  <si>
    <t>DPH</t>
  </si>
  <si>
    <t>Ks</t>
  </si>
  <si>
    <t>Cena</t>
  </si>
  <si>
    <t>Položka</t>
  </si>
  <si>
    <t>Předmět</t>
  </si>
  <si>
    <t>Univerzita Jana Evanglisty Purkyně v Ústí nad Labem</t>
  </si>
  <si>
    <t>CZ44555601</t>
  </si>
  <si>
    <t>1A</t>
  </si>
  <si>
    <t>Pasteurova 1, 400 96  Ústí nad Labem</t>
  </si>
  <si>
    <t>Záruka:</t>
  </si>
  <si>
    <t xml:space="preserve">Příloha č.1  Podrobná specifikace položek </t>
  </si>
  <si>
    <t>FZS</t>
  </si>
  <si>
    <t>Příslušenství:</t>
  </si>
  <si>
    <t>Notebook</t>
  </si>
  <si>
    <t>Počítačová skříň:</t>
  </si>
  <si>
    <t>Procesor:</t>
  </si>
  <si>
    <t>Operační pamět:</t>
  </si>
  <si>
    <t>min. 4 GB DDR3</t>
  </si>
  <si>
    <t>Pevný disk:</t>
  </si>
  <si>
    <t>Optická mechanika:</t>
  </si>
  <si>
    <t>DVDRW</t>
  </si>
  <si>
    <t>Grafická karta</t>
  </si>
  <si>
    <t>LCD monitor:</t>
  </si>
  <si>
    <t>Operační systém:</t>
  </si>
  <si>
    <t>Min. 2 roky</t>
  </si>
  <si>
    <t>Nabídková cena celkem bez DPH</t>
  </si>
  <si>
    <t>Nabídková cena celkem včetně DPH</t>
  </si>
  <si>
    <t>Dokovací stanice:</t>
  </si>
  <si>
    <t>15.6" s LED podsvícením, rozlišení min. 1366x768</t>
  </si>
  <si>
    <t>min. 500 GB</t>
  </si>
  <si>
    <t>notebook + kompatibilní dokovací stanice</t>
  </si>
  <si>
    <t>LAN 10/100 Mbps, 2x USB, 1x výstup na sluchátka/mikrofon, WiFi, Bluetooth, webkamera, čtečka paměťových karet, numerická klávesnice, vestavěné reproduktory, VGA+HDMI (případně DisplayPort+redukce na HDMI)</t>
  </si>
  <si>
    <t>1x VGA, 1x HDMI (popř. DVI či DisplayPort spolu s dodávkou vhodné redukce), 1x line in, 1x line out, 4x USB 3.0, 1x LAN</t>
  </si>
  <si>
    <t>Profesionální operační systém do firemního nasazení (aktuální verze nabízená výrobcem podporovaná formou aktualizací minimálně do roku 2020) kompatibilní se stávajícím počítačovým systémem univerzity.</t>
  </si>
  <si>
    <r>
      <t xml:space="preserve">min. 3950 bodů dle www.cpubenchmark.net
</t>
    </r>
    <r>
      <rPr>
        <sz val="10"/>
        <color indexed="10"/>
        <rFont val="Arial"/>
        <family val="2"/>
      </rPr>
      <t>Dodavatel uvede celkovou průměrnou hodnotu bodů ze všech měření. Tuto hodnotu zadavatel doporučuje doložit printscreenem ze stránky www.cpubenchmark.net.</t>
    </r>
  </si>
  <si>
    <t>Maximální cena celkem bez DPH, kterou nelze překročit</t>
  </si>
  <si>
    <t>PF - KHV - Zelenková</t>
  </si>
  <si>
    <t>PC</t>
  </si>
  <si>
    <t>monitor</t>
  </si>
  <si>
    <t>aktivní reproduktory</t>
  </si>
  <si>
    <t>tiskárna laserová čb</t>
  </si>
  <si>
    <t>Nabídková cena bez DPH za kus (Kč)</t>
  </si>
  <si>
    <t>Uchazeč doplní do zelených políček konkrétní zboží a komponenty, které nabízí.</t>
  </si>
  <si>
    <t>Nabídková cena (Kč)</t>
  </si>
  <si>
    <t>PC - Počítač kancelářský pro práci s větším množstvím dat a aplikací s OS podle FIS: 21257 - aktualizace pro rok 2017</t>
  </si>
  <si>
    <t>Nabídková cena bez DPH</t>
  </si>
  <si>
    <t>Nabídková cena včetně DPH</t>
  </si>
  <si>
    <r>
      <t xml:space="preserve">miditower, min 2 USB zepředu, zdroj výkon min. 400W, účinnost min 80%, aktivní PFC, </t>
    </r>
    <r>
      <rPr>
        <sz val="10"/>
        <rFont val="Arial"/>
        <family val="2"/>
      </rPr>
      <t>ATX 12V v2.3</t>
    </r>
  </si>
  <si>
    <t>základní deska</t>
  </si>
  <si>
    <t xml:space="preserve">PCIe x16, 6x SATA III 1x M.2, HDMI, DVI, D-Sub,min 2 x port USB 2.0, min 4x port USB 3.0,  4x DDR4 DIMM, </t>
  </si>
  <si>
    <t>Paměť RAM</t>
  </si>
  <si>
    <r>
      <t>8 GB DDR4</t>
    </r>
    <r>
      <rPr>
        <sz val="10"/>
        <color rgb="FF7030A0"/>
        <rFont val="Arial"/>
        <family val="2"/>
      </rPr>
      <t xml:space="preserve"> </t>
    </r>
    <r>
      <rPr>
        <sz val="10"/>
        <rFont val="Arial"/>
        <family val="2"/>
      </rPr>
      <t>možnost rozšíření na 32GB (volné sloty)</t>
    </r>
  </si>
  <si>
    <t>min. 1TB, 7200 ot/min, SATA 6Gb/s, min 64MB Cache</t>
  </si>
  <si>
    <t>Mechaniky pro média:</t>
  </si>
  <si>
    <t>DVD+-RW/RAM/DL, podpora zápisu na tato média</t>
  </si>
  <si>
    <t>Síťová karta</t>
  </si>
  <si>
    <t>100/1000 Mb Ethernet, s podporou PXE</t>
  </si>
  <si>
    <t>Zvuková karta:</t>
  </si>
  <si>
    <t>ano</t>
  </si>
  <si>
    <r>
      <t xml:space="preserve">podpora 2 monitorů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</si>
  <si>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t>Vstupní a výstupní porty:</t>
  </si>
  <si>
    <t>vstup a výstup pro sluchátka a mikrofon  na předním panelu</t>
  </si>
  <si>
    <t xml:space="preserve">USB porty: </t>
  </si>
  <si>
    <t>min. 6 x USB porty celkem, min 2x USB 2.0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</si>
  <si>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</si>
  <si>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</si>
  <si>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 xml:space="preserve"> monitor:</t>
  </si>
  <si>
    <t>bez monitoru</t>
  </si>
  <si>
    <t>Požadavky na servis:</t>
  </si>
  <si>
    <t>Požadavky na rozšiřitelnost:</t>
  </si>
  <si>
    <t>volná 1 pozice pro 5,25" mechaniku nebo disk</t>
  </si>
  <si>
    <t>Záruční doba</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</si>
  <si>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</si>
  <si>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</si>
  <si>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typ obrazovky</t>
  </si>
  <si>
    <t xml:space="preserve">LCD TN </t>
  </si>
  <si>
    <t>podsvícení LED</t>
  </si>
  <si>
    <t>ANO</t>
  </si>
  <si>
    <t>úhlopříčka:</t>
  </si>
  <si>
    <t>24"</t>
  </si>
  <si>
    <t>rozlišení</t>
  </si>
  <si>
    <t>min. FullHD 1920x1080</t>
  </si>
  <si>
    <t>poměr stran</t>
  </si>
  <si>
    <t>16:9</t>
  </si>
  <si>
    <t xml:space="preserve">vstupy </t>
  </si>
  <si>
    <t>D-Sub, DVI-D</t>
  </si>
  <si>
    <t>napájení monitoru</t>
  </si>
  <si>
    <t>interní zdroj</t>
  </si>
  <si>
    <t>svítivost</t>
  </si>
  <si>
    <t>min. 250 cd/m2</t>
  </si>
  <si>
    <t>dynamický kontrast</t>
  </si>
  <si>
    <t>min. 100 000 000:1</t>
  </si>
  <si>
    <t xml:space="preserve">doba odezvy </t>
  </si>
  <si>
    <t>max. 5 ms</t>
  </si>
  <si>
    <t>Servis</t>
  </si>
  <si>
    <t>zahájení a ukončení servisního zásahu v místě instalace</t>
  </si>
  <si>
    <t>reproduktory</t>
  </si>
  <si>
    <t>2 širokopásmové, průměr 4"</t>
  </si>
  <si>
    <t>výkon</t>
  </si>
  <si>
    <t>min 40 W RMS</t>
  </si>
  <si>
    <t>ovládání</t>
  </si>
  <si>
    <t>na přední straně, manuální</t>
  </si>
  <si>
    <t>počet kanálů</t>
  </si>
  <si>
    <t>frekvenční rozsah</t>
  </si>
  <si>
    <t>70 - 20 000 Hz</t>
  </si>
  <si>
    <t>odstup signál/šum</t>
  </si>
  <si>
    <t>70 db</t>
  </si>
  <si>
    <t>připojení</t>
  </si>
  <si>
    <t>3,5 mm audio konektor</t>
  </si>
  <si>
    <t>propojovací kabel k PC</t>
  </si>
  <si>
    <t>5 m audio kabel 2x CINCH/3,5 mm JACK</t>
  </si>
  <si>
    <t>materiál reproduktorů</t>
  </si>
  <si>
    <t>dřevo</t>
  </si>
  <si>
    <t>tiskárna dle FIS 21399</t>
  </si>
  <si>
    <t>Technologie tisku:</t>
  </si>
  <si>
    <t>černobílý laser</t>
  </si>
  <si>
    <t>formát stránky</t>
  </si>
  <si>
    <t>A4</t>
  </si>
  <si>
    <t>Funkce</t>
  </si>
  <si>
    <t>tisk</t>
  </si>
  <si>
    <t>Typy papíru:</t>
  </si>
  <si>
    <t>běžný kancelářský</t>
  </si>
  <si>
    <t>Oboustraný tisk - duplex</t>
  </si>
  <si>
    <t>Připojení</t>
  </si>
  <si>
    <t>USB 2.0 (USB kabel 10 m musí být součástí dodávky), LAN</t>
  </si>
  <si>
    <t>Rozlišení tisku</t>
  </si>
  <si>
    <t>min. 2400x600 dpi</t>
  </si>
  <si>
    <t>Rychlost tisku</t>
  </si>
  <si>
    <t>min. 30 str/min</t>
  </si>
  <si>
    <t>vstupní zásobník</t>
  </si>
  <si>
    <t>min. 250 listů</t>
  </si>
  <si>
    <t>Pracovní vytížení</t>
  </si>
  <si>
    <t>min 3 000 str/měsíc</t>
  </si>
  <si>
    <t>tonery</t>
  </si>
  <si>
    <t>tiskárna podporuje tonery o  kapacitě min. 2500 stran</t>
  </si>
  <si>
    <t>tiskový válec a zásobník toneru</t>
  </si>
  <si>
    <t xml:space="preserve">samostatně vyměnitelný </t>
  </si>
  <si>
    <t>Kompatibilita</t>
  </si>
  <si>
    <t>2A</t>
  </si>
  <si>
    <t>2B podle FIS: 20982</t>
  </si>
  <si>
    <t>2C</t>
  </si>
  <si>
    <t>2D</t>
  </si>
  <si>
    <t>min. 2 roky</t>
  </si>
  <si>
    <t>min. Microsoft Windows 7 a vyšší</t>
  </si>
  <si>
    <t>min. 2 roky na sestavu, min. 5 let na disk</t>
  </si>
  <si>
    <t>Zahájení a ukončení servisního zásahu v místě instalace.</t>
  </si>
  <si>
    <r>
      <t>x86-64 kompatibilní, PassMark CPU Mark min.</t>
    </r>
    <r>
      <rPr>
        <sz val="10"/>
        <color rgb="FF7030A0"/>
        <rFont val="Arial"/>
        <family val="2"/>
      </rPr>
      <t xml:space="preserve"> </t>
    </r>
    <r>
      <rPr>
        <sz val="10"/>
        <rFont val="Arial"/>
        <family val="2"/>
      </rPr>
      <t xml:space="preserve">7190 (1950 single thread) dle www.cpubenchmark.net
</t>
    </r>
    <r>
      <rPr>
        <sz val="10"/>
        <color rgb="FFFF0000"/>
        <rFont val="Arial"/>
        <family val="2"/>
      </rPr>
      <t>Dodavatel uvede celkovou průměrnou hodnotu bodů ze všech měření. Tuto hodnotu zadavatel doporučuje doložit printscreenem ze stránky www.cpubenchmark.net.</t>
    </r>
  </si>
  <si>
    <t>2B</t>
  </si>
  <si>
    <t>Nabízený produkt (produktové číslo)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</si>
</sst>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indexed="8"/>
      <name val="Calibri"/>
      <family val="2"/>
    </font>
    <font>
      <sz val="10"/>
      <name val="Arial"/>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b/>
      <sz val="10"/>
      <name val="Arial"/>
      <family val="2"/>
    </font>
    <font>
      <b/>
      <sz val="11"/>
      <name val="Arial"/>
      <family val="2"/>
    </font>
    <font>
      <sz val="10"/>
      <color indexed="10"/>
      <name val="Arial"/>
      <family val="2"/>
    </font>
    <font>
      <u val="single"/>
      <sz val="11"/>
      <color theme="10"/>
      <name val="Calibri"/>
      <family val="2"/>
    </font>
    <font>
      <b/>
      <sz val="10"/>
      <color rgb="FFFF0000"/>
      <name val="Arial"/>
      <family val="2"/>
    </font>
    <font>
      <sz val="10"/>
      <color rgb="FF7030A0"/>
      <name val="Arial"/>
      <family val="2"/>
    </font>
    <font>
      <b/>
      <sz val="11"/>
      <color indexed="8"/>
      <name val="Arial"/>
      <family val="2"/>
    </font>
    <font>
      <sz val="10"/>
      <color rgb="FFFF0000"/>
      <name val="Arial"/>
      <family val="2"/>
    </font>
  </fonts>
  <fills count="9">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CCFFCC"/>
        <bgColor indexed="64"/>
      </patternFill>
    </fill>
    <fill>
      <patternFill patternType="solid">
        <fgColor theme="9" tint="0.39998000860214233"/>
        <bgColor indexed="64"/>
      </patternFill>
    </fill>
    <fill>
      <patternFill patternType="solid">
        <fgColor indexed="11"/>
        <bgColor indexed="64"/>
      </patternFill>
    </fill>
    <fill>
      <patternFill patternType="solid">
        <fgColor rgb="FF99FF99"/>
        <bgColor indexed="64"/>
      </patternFill>
    </fill>
  </fills>
  <borders count="58">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thin"/>
      <top/>
      <bottom style="thin"/>
    </border>
    <border>
      <left/>
      <right/>
      <top style="medium"/>
      <bottom/>
    </border>
    <border>
      <left style="thin"/>
      <right style="thin"/>
      <top/>
      <bottom/>
    </border>
    <border>
      <left style="medium"/>
      <right style="medium"/>
      <top/>
      <bottom style="medium"/>
    </border>
    <border>
      <left style="medium"/>
      <right/>
      <top style="medium"/>
      <bottom style="medium"/>
    </border>
    <border>
      <left/>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bottom/>
    </border>
    <border>
      <left style="thin"/>
      <right/>
      <top/>
      <bottom style="thin"/>
    </border>
    <border>
      <left/>
      <right style="thin"/>
      <top/>
      <bottom style="thin"/>
    </border>
    <border>
      <left style="medium"/>
      <right/>
      <top style="medium"/>
      <bottom style="thin"/>
    </border>
    <border>
      <left style="medium"/>
      <right/>
      <top style="thin"/>
      <bottom style="medium">
        <color indexed="8"/>
      </bottom>
    </border>
    <border>
      <left/>
      <right style="medium"/>
      <top style="thin"/>
      <bottom style="medium">
        <color indexed="8"/>
      </bottom>
    </border>
    <border>
      <left/>
      <right style="medium"/>
      <top style="medium"/>
      <bottom/>
    </border>
    <border>
      <left/>
      <right/>
      <top style="medium">
        <color indexed="8"/>
      </top>
      <bottom style="medium">
        <color indexed="8"/>
      </bottom>
    </border>
    <border>
      <left style="medium"/>
      <right style="medium"/>
      <top style="medium"/>
      <bottom style="medium">
        <color indexed="8"/>
      </bottom>
    </border>
    <border>
      <left style="medium">
        <color indexed="8"/>
      </left>
      <right style="medium">
        <color indexed="8"/>
      </right>
      <top/>
      <bottom style="medium"/>
    </border>
    <border>
      <left style="medium">
        <color indexed="8"/>
      </left>
      <right style="medium">
        <color indexed="8"/>
      </right>
      <top style="medium"/>
      <bottom style="medium"/>
    </border>
    <border>
      <left style="medium"/>
      <right style="medium"/>
      <top/>
      <bottom/>
    </border>
    <border>
      <left style="medium">
        <color indexed="8"/>
      </left>
      <right/>
      <top/>
      <bottom/>
    </border>
    <border>
      <left style="medium"/>
      <right style="medium"/>
      <top style="medium"/>
      <bottom style="thin"/>
    </border>
    <border>
      <left style="medium"/>
      <right style="medium"/>
      <top style="thin"/>
      <bottom style="thin"/>
    </border>
    <border>
      <left/>
      <right style="medium"/>
      <top/>
      <bottom/>
    </border>
    <border>
      <left style="medium"/>
      <right/>
      <top style="thin"/>
      <bottom/>
    </border>
    <border>
      <left/>
      <right style="medium"/>
      <top style="thin"/>
      <bottom/>
    </border>
    <border>
      <left style="medium"/>
      <right/>
      <top style="thin"/>
      <bottom style="medium"/>
    </border>
    <border>
      <left style="thin"/>
      <right/>
      <top style="medium"/>
      <bottom/>
    </border>
    <border>
      <left style="medium">
        <color indexed="8"/>
      </left>
      <right style="medium"/>
      <top style="medium">
        <color indexed="8"/>
      </top>
      <bottom style="medium"/>
    </border>
    <border>
      <left style="medium">
        <color indexed="8"/>
      </left>
      <right/>
      <top style="medium">
        <color indexed="8"/>
      </top>
      <bottom style="medium"/>
    </border>
    <border>
      <left/>
      <right style="medium"/>
      <top style="medium">
        <color indexed="8"/>
      </top>
      <bottom style="medium"/>
    </border>
    <border>
      <left/>
      <right/>
      <top style="medium">
        <color indexed="8"/>
      </top>
      <bottom/>
    </border>
    <border>
      <left style="medium">
        <color indexed="8"/>
      </left>
      <right style="medium">
        <color indexed="8"/>
      </right>
      <top style="medium">
        <color indexed="8"/>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0" fillId="0" borderId="0">
      <alignment/>
      <protection/>
    </xf>
  </cellStyleXfs>
  <cellXfs count="131">
    <xf numFmtId="0" fontId="0" fillId="0" borderId="0" xfId="0"/>
    <xf numFmtId="0" fontId="3" fillId="0" borderId="0" xfId="0" applyFont="1" applyAlignment="1">
      <alignment/>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xf>
    <xf numFmtId="0" fontId="3"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4" fontId="3" fillId="0" borderId="7" xfId="0" applyNumberFormat="1" applyFont="1" applyBorder="1" applyAlignment="1">
      <alignment/>
    </xf>
    <xf numFmtId="0" fontId="3" fillId="0" borderId="9" xfId="0" applyFont="1" applyBorder="1" applyAlignment="1">
      <alignment horizontal="center"/>
    </xf>
    <xf numFmtId="0" fontId="3" fillId="0" borderId="10" xfId="0" applyFont="1" applyBorder="1" applyAlignment="1">
      <alignment horizontal="left"/>
    </xf>
    <xf numFmtId="0" fontId="4" fillId="0" borderId="10" xfId="0" applyFont="1" applyBorder="1" applyAlignment="1">
      <alignment horizontal="center"/>
    </xf>
    <xf numFmtId="0" fontId="3" fillId="0" borderId="11" xfId="0" applyFont="1" applyFill="1" applyBorder="1" applyAlignment="1">
      <alignment horizontal="center"/>
    </xf>
    <xf numFmtId="0" fontId="4" fillId="2" borderId="12" xfId="0" applyFont="1" applyFill="1" applyBorder="1" applyAlignment="1">
      <alignment horizontal="center" vertical="top" wrapText="1"/>
    </xf>
    <xf numFmtId="0" fontId="4" fillId="2" borderId="13" xfId="0" applyFont="1" applyFill="1" applyBorder="1" applyAlignment="1">
      <alignment vertical="top" wrapText="1"/>
    </xf>
    <xf numFmtId="0" fontId="4" fillId="2" borderId="6" xfId="0" applyFont="1" applyFill="1" applyBorder="1" applyAlignment="1">
      <alignment vertical="top" wrapText="1"/>
    </xf>
    <xf numFmtId="0" fontId="3" fillId="3" borderId="2" xfId="0" applyFont="1" applyFill="1" applyBorder="1" applyAlignment="1">
      <alignment vertical="top" wrapText="1"/>
    </xf>
    <xf numFmtId="0" fontId="11" fillId="2" borderId="2" xfId="0" applyFont="1" applyFill="1" applyBorder="1" applyAlignment="1">
      <alignment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8"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23" xfId="0" applyFont="1" applyFill="1" applyBorder="1" applyAlignment="1">
      <alignment horizontal="center"/>
    </xf>
    <xf numFmtId="0" fontId="3" fillId="0" borderId="24" xfId="0" applyFont="1" applyBorder="1" applyAlignment="1">
      <alignment horizontal="left"/>
    </xf>
    <xf numFmtId="0" fontId="3" fillId="0" borderId="25" xfId="0" applyFont="1" applyBorder="1" applyAlignment="1">
      <alignment horizontal="left"/>
    </xf>
    <xf numFmtId="0" fontId="3" fillId="0" borderId="8" xfId="0" applyFont="1" applyBorder="1" applyAlignment="1">
      <alignment horizontal="left"/>
    </xf>
    <xf numFmtId="0" fontId="3" fillId="0" borderId="7"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0" fontId="3" fillId="0" borderId="0" xfId="0" applyFont="1" applyAlignment="1">
      <alignment horizontal="center"/>
    </xf>
    <xf numFmtId="0" fontId="2" fillId="0" borderId="0" xfId="0" applyFont="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2" borderId="31" xfId="0" applyFont="1" applyFill="1" applyBorder="1" applyAlignment="1">
      <alignment vertical="top" wrapText="1"/>
    </xf>
    <xf numFmtId="0" fontId="3" fillId="2" borderId="32" xfId="0" applyFont="1" applyFill="1" applyBorder="1" applyAlignment="1">
      <alignmen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0" borderId="33" xfId="0" applyFont="1" applyFill="1" applyBorder="1" applyAlignment="1">
      <alignment horizontal="center"/>
    </xf>
    <xf numFmtId="0" fontId="3" fillId="0" borderId="0" xfId="0" applyFont="1" applyFill="1" applyBorder="1" applyAlignment="1">
      <alignment horizontal="center"/>
    </xf>
    <xf numFmtId="4" fontId="3" fillId="0" borderId="21" xfId="0" applyNumberFormat="1" applyFont="1" applyBorder="1" applyAlignment="1">
      <alignment/>
    </xf>
    <xf numFmtId="4" fontId="3" fillId="0" borderId="23" xfId="0" applyNumberFormat="1" applyFont="1" applyBorder="1" applyAlignment="1">
      <alignment/>
    </xf>
    <xf numFmtId="0" fontId="3" fillId="0" borderId="34" xfId="0" applyFont="1" applyBorder="1" applyAlignment="1">
      <alignment horizontal="center"/>
    </xf>
    <xf numFmtId="0" fontId="3" fillId="6" borderId="6" xfId="0" applyFont="1" applyFill="1" applyBorder="1" applyAlignment="1">
      <alignment horizontal="center" wrapText="1"/>
    </xf>
    <xf numFmtId="0" fontId="3" fillId="3" borderId="35" xfId="0" applyFont="1" applyFill="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4" fontId="3" fillId="0" borderId="0" xfId="0" applyNumberFormat="1" applyFont="1" applyBorder="1" applyAlignment="1">
      <alignment horizontal="left"/>
    </xf>
    <xf numFmtId="4" fontId="3" fillId="0" borderId="0" xfId="0" applyNumberFormat="1" applyFont="1" applyBorder="1" applyAlignment="1">
      <alignment/>
    </xf>
    <xf numFmtId="0" fontId="3" fillId="7" borderId="36" xfId="0" applyFont="1" applyFill="1" applyBorder="1" applyAlignment="1">
      <alignment horizontal="center"/>
    </xf>
    <xf numFmtId="0" fontId="3" fillId="7" borderId="18" xfId="0" applyFont="1" applyFill="1" applyBorder="1" applyAlignment="1">
      <alignment horizontal="center"/>
    </xf>
    <xf numFmtId="0" fontId="3" fillId="7" borderId="19" xfId="0" applyFont="1" applyFill="1" applyBorder="1" applyAlignment="1">
      <alignment horizontal="center"/>
    </xf>
    <xf numFmtId="0" fontId="3" fillId="6" borderId="6" xfId="0" applyFont="1" applyFill="1" applyBorder="1" applyAlignment="1">
      <alignment horizontal="left"/>
    </xf>
    <xf numFmtId="0" fontId="3" fillId="6" borderId="37" xfId="0" applyFont="1" applyFill="1" applyBorder="1" applyAlignment="1">
      <alignment horizontal="left"/>
    </xf>
    <xf numFmtId="0" fontId="3" fillId="6" borderId="38" xfId="0" applyFont="1" applyFill="1" applyBorder="1" applyAlignment="1">
      <alignment horizontal="left"/>
    </xf>
    <xf numFmtId="0" fontId="3" fillId="6" borderId="6" xfId="0" applyFont="1" applyFill="1" applyBorder="1" applyAlignment="1">
      <alignment horizontal="center"/>
    </xf>
    <xf numFmtId="0" fontId="3" fillId="6" borderId="39" xfId="0" applyFont="1" applyFill="1" applyBorder="1" applyAlignment="1">
      <alignment horizontal="center"/>
    </xf>
    <xf numFmtId="0" fontId="3" fillId="2" borderId="40" xfId="0" applyFont="1" applyFill="1" applyBorder="1" applyAlignment="1">
      <alignment horizontal="left" vertical="top" wrapText="1"/>
    </xf>
    <xf numFmtId="0" fontId="4" fillId="2" borderId="41" xfId="0" applyFont="1" applyFill="1" applyBorder="1" applyAlignment="1">
      <alignment vertical="top" wrapText="1"/>
    </xf>
    <xf numFmtId="0" fontId="10" fillId="4" borderId="13" xfId="20" applyFill="1" applyBorder="1" applyAlignment="1">
      <alignment horizontal="center" vertical="top" wrapText="1"/>
    </xf>
    <xf numFmtId="0" fontId="10" fillId="4" borderId="13" xfId="20" applyFill="1" applyBorder="1" applyAlignment="1">
      <alignment horizontal="center" vertical="top" wrapText="1"/>
    </xf>
    <xf numFmtId="0" fontId="4" fillId="2" borderId="0"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13" fillId="2" borderId="1" xfId="0" applyFont="1" applyFill="1" applyBorder="1" applyAlignment="1">
      <alignment vertical="top" wrapText="1"/>
    </xf>
    <xf numFmtId="0" fontId="3" fillId="2" borderId="40" xfId="0" applyFont="1" applyFill="1" applyBorder="1" applyAlignment="1">
      <alignment vertical="top" wrapText="1"/>
    </xf>
    <xf numFmtId="0" fontId="3" fillId="2" borderId="2" xfId="0" applyFont="1" applyFill="1" applyBorder="1" applyAlignment="1">
      <alignment vertical="top" wrapText="1"/>
    </xf>
    <xf numFmtId="49" fontId="4" fillId="2" borderId="4" xfId="0" applyNumberFormat="1" applyFont="1" applyFill="1" applyBorder="1" applyAlignment="1">
      <alignment horizontal="left" vertical="top" wrapText="1"/>
    </xf>
    <xf numFmtId="0" fontId="4" fillId="2" borderId="44" xfId="0" applyFont="1" applyFill="1" applyBorder="1" applyAlignment="1">
      <alignment vertical="top" wrapText="1"/>
    </xf>
    <xf numFmtId="0" fontId="4" fillId="2" borderId="45" xfId="0" applyFont="1" applyFill="1" applyBorder="1" applyAlignment="1">
      <alignment vertical="top" wrapText="1"/>
    </xf>
    <xf numFmtId="0" fontId="4" fillId="2" borderId="46" xfId="0" applyFont="1" applyFill="1" applyBorder="1" applyAlignment="1">
      <alignment vertical="top" wrapText="1"/>
    </xf>
    <xf numFmtId="0" fontId="1" fillId="2" borderId="23" xfId="0" applyFont="1" applyFill="1" applyBorder="1" applyAlignment="1">
      <alignment vertical="top" wrapText="1"/>
    </xf>
    <xf numFmtId="0" fontId="4" fillId="4" borderId="10" xfId="0" applyFont="1" applyFill="1" applyBorder="1" applyAlignment="1">
      <alignment horizontal="center" vertical="top" wrapText="1"/>
    </xf>
    <xf numFmtId="0" fontId="4" fillId="4" borderId="39" xfId="0" applyFont="1" applyFill="1" applyBorder="1" applyAlignment="1">
      <alignment horizontal="center" vertical="top" wrapText="1"/>
    </xf>
    <xf numFmtId="0" fontId="4" fillId="2" borderId="47" xfId="0" applyFont="1" applyFill="1" applyBorder="1" applyAlignment="1">
      <alignment vertical="top" wrapText="1"/>
    </xf>
    <xf numFmtId="0" fontId="4" fillId="2" borderId="23" xfId="0" applyFont="1" applyFill="1" applyBorder="1" applyAlignment="1">
      <alignment vertical="top" wrapText="1"/>
    </xf>
    <xf numFmtId="0" fontId="4" fillId="4" borderId="10" xfId="0" applyFont="1" applyFill="1" applyBorder="1" applyAlignment="1">
      <alignment horizontal="center" vertical="top" wrapText="1"/>
    </xf>
    <xf numFmtId="0" fontId="4" fillId="4" borderId="39" xfId="0" applyFont="1" applyFill="1" applyBorder="1" applyAlignment="1">
      <alignment horizontal="center" vertical="top" wrapText="1"/>
    </xf>
    <xf numFmtId="0" fontId="4" fillId="2" borderId="45" xfId="0" applyFont="1" applyFill="1" applyBorder="1" applyAlignment="1">
      <alignment vertical="top" wrapText="1"/>
    </xf>
    <xf numFmtId="0" fontId="4" fillId="4" borderId="0" xfId="0" applyFont="1" applyFill="1" applyBorder="1" applyAlignment="1">
      <alignment horizontal="center" vertical="top" wrapText="1"/>
    </xf>
    <xf numFmtId="0" fontId="4" fillId="4" borderId="48"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4" borderId="49" xfId="0" applyFont="1" applyFill="1" applyBorder="1" applyAlignment="1">
      <alignment horizontal="center" vertical="top" wrapText="1"/>
    </xf>
    <xf numFmtId="0" fontId="4" fillId="4" borderId="50" xfId="0" applyFont="1" applyFill="1" applyBorder="1" applyAlignment="1">
      <alignment horizontal="center" vertical="top" wrapText="1"/>
    </xf>
    <xf numFmtId="0" fontId="4" fillId="4" borderId="51"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2" borderId="52" xfId="0" applyFont="1" applyFill="1" applyBorder="1" applyAlignment="1">
      <alignmen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vertical="top" wrapText="1"/>
    </xf>
    <xf numFmtId="0" fontId="4" fillId="2" borderId="41" xfId="0" applyFont="1" applyFill="1" applyBorder="1" applyAlignment="1">
      <alignment horizontal="left" vertical="top" wrapText="1"/>
    </xf>
    <xf numFmtId="20" fontId="4" fillId="2" borderId="4" xfId="0" applyNumberFormat="1" applyFont="1" applyFill="1" applyBorder="1" applyAlignment="1">
      <alignment horizontal="left" vertical="top" wrapText="1"/>
    </xf>
    <xf numFmtId="0" fontId="4" fillId="2" borderId="53" xfId="0" applyFont="1" applyFill="1" applyBorder="1" applyAlignment="1">
      <alignment vertical="top" wrapText="1"/>
    </xf>
    <xf numFmtId="0" fontId="4" fillId="2" borderId="32" xfId="0" applyFont="1" applyFill="1" applyBorder="1" applyAlignment="1">
      <alignment vertical="top" wrapText="1"/>
    </xf>
    <xf numFmtId="0" fontId="4" fillId="2" borderId="33" xfId="0" applyFont="1" applyFill="1" applyBorder="1" applyAlignment="1">
      <alignment vertical="top" wrapText="1"/>
    </xf>
    <xf numFmtId="4" fontId="4" fillId="8" borderId="54" xfId="0" applyNumberFormat="1" applyFont="1" applyFill="1" applyBorder="1" applyAlignment="1">
      <alignment horizontal="left" vertical="top" wrapText="1"/>
    </xf>
    <xf numFmtId="4" fontId="4" fillId="8" borderId="55" xfId="0" applyNumberFormat="1" applyFont="1" applyFill="1" applyBorder="1" applyAlignment="1">
      <alignment horizontal="left" vertical="top" wrapText="1"/>
    </xf>
    <xf numFmtId="0" fontId="4" fillId="8" borderId="31" xfId="0" applyFont="1" applyFill="1" applyBorder="1" applyAlignment="1">
      <alignment vertical="top" wrapText="1"/>
    </xf>
    <xf numFmtId="0" fontId="4" fillId="8" borderId="56" xfId="0" applyFont="1" applyFill="1" applyBorder="1" applyAlignment="1">
      <alignment vertical="top" wrapText="1"/>
    </xf>
    <xf numFmtId="0" fontId="4" fillId="8" borderId="54" xfId="0" applyFont="1" applyFill="1" applyBorder="1" applyAlignment="1">
      <alignment vertical="top" wrapText="1"/>
    </xf>
    <xf numFmtId="0" fontId="4" fillId="8" borderId="55" xfId="0" applyFont="1" applyFill="1" applyBorder="1" applyAlignment="1">
      <alignment vertical="top" wrapText="1"/>
    </xf>
    <xf numFmtId="0" fontId="11" fillId="2" borderId="57" xfId="0" applyFont="1" applyFill="1" applyBorder="1" applyAlignment="1">
      <alignment vertical="top" wrapText="1"/>
    </xf>
    <xf numFmtId="3" fontId="4" fillId="8" borderId="31" xfId="0" applyNumberFormat="1" applyFont="1" applyFill="1" applyBorder="1" applyAlignment="1">
      <alignment horizontal="left" vertical="top" wrapText="1"/>
    </xf>
    <xf numFmtId="3" fontId="4" fillId="8" borderId="32" xfId="0" applyNumberFormat="1"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5227"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121"/>
  <sheetViews>
    <sheetView tabSelected="1" zoomScale="98" zoomScaleNormal="98" workbookViewId="0" topLeftCell="A1">
      <selection activeCell="C35" sqref="C35"/>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6" spans="1:8" ht="15">
      <c r="A6" s="45" t="s">
        <v>21</v>
      </c>
      <c r="B6" s="45"/>
      <c r="C6" s="45"/>
      <c r="D6" s="45"/>
      <c r="E6" s="45"/>
      <c r="F6" s="1"/>
      <c r="G6" s="1"/>
      <c r="H6" s="1"/>
    </row>
    <row r="7" spans="1:7" ht="15.75" thickBot="1">
      <c r="A7" s="46"/>
      <c r="B7" s="46"/>
      <c r="C7" s="46"/>
      <c r="D7" s="46"/>
      <c r="E7" s="46"/>
      <c r="F7" s="10"/>
      <c r="G7" s="10"/>
    </row>
    <row r="8" spans="1:7" ht="15">
      <c r="A8" s="50" t="s">
        <v>0</v>
      </c>
      <c r="B8" s="51"/>
      <c r="C8" s="28" t="s">
        <v>16</v>
      </c>
      <c r="D8" s="29"/>
      <c r="E8" s="30"/>
      <c r="F8" s="9"/>
      <c r="G8" s="9"/>
    </row>
    <row r="9" spans="1:7" ht="15">
      <c r="A9" s="13" t="s">
        <v>1</v>
      </c>
      <c r="B9" s="12"/>
      <c r="C9" s="33"/>
      <c r="D9" s="34"/>
      <c r="E9" s="35"/>
      <c r="F9" s="11"/>
      <c r="G9" s="11"/>
    </row>
    <row r="10" spans="1:7" ht="15">
      <c r="A10" s="41" t="s">
        <v>2</v>
      </c>
      <c r="B10" s="42"/>
      <c r="C10" s="33"/>
      <c r="D10" s="34"/>
      <c r="E10" s="35"/>
      <c r="F10" s="9"/>
      <c r="G10" s="9"/>
    </row>
    <row r="11" spans="1:7" ht="15">
      <c r="A11" s="43" t="s">
        <v>3</v>
      </c>
      <c r="B11" s="44"/>
      <c r="C11" s="33" t="s">
        <v>19</v>
      </c>
      <c r="D11" s="34"/>
      <c r="E11" s="35"/>
      <c r="F11" s="11"/>
      <c r="G11" s="11"/>
    </row>
    <row r="12" spans="1:7" ht="15">
      <c r="A12" s="43" t="s">
        <v>4</v>
      </c>
      <c r="B12" s="44"/>
      <c r="C12" s="33"/>
      <c r="D12" s="34"/>
      <c r="E12" s="35"/>
      <c r="F12" s="11"/>
      <c r="G12" s="11"/>
    </row>
    <row r="13" spans="1:7" ht="15">
      <c r="A13" s="41" t="s">
        <v>5</v>
      </c>
      <c r="B13" s="42"/>
      <c r="C13" s="33"/>
      <c r="D13" s="34"/>
      <c r="E13" s="35"/>
      <c r="F13" s="9"/>
      <c r="G13" s="9"/>
    </row>
    <row r="14" spans="1:7" ht="15">
      <c r="A14" s="41" t="s">
        <v>6</v>
      </c>
      <c r="B14" s="42"/>
      <c r="C14" s="33">
        <v>44555601</v>
      </c>
      <c r="D14" s="34"/>
      <c r="E14" s="35"/>
      <c r="F14" s="9"/>
      <c r="G14" s="9"/>
    </row>
    <row r="15" spans="1:7" ht="15.75" thickBot="1">
      <c r="A15" s="39" t="s">
        <v>7</v>
      </c>
      <c r="B15" s="40"/>
      <c r="C15" s="47" t="s">
        <v>17</v>
      </c>
      <c r="D15" s="48"/>
      <c r="E15" s="49"/>
      <c r="F15" s="9"/>
      <c r="G15" s="9"/>
    </row>
    <row r="16" spans="1:7" ht="15.75" thickBot="1">
      <c r="A16" s="16"/>
      <c r="B16" s="16"/>
      <c r="C16" s="17"/>
      <c r="D16" s="17"/>
      <c r="E16" s="17"/>
      <c r="F16" s="9"/>
      <c r="G16" s="9"/>
    </row>
    <row r="17" spans="1:7" ht="53.25" customHeight="1" thickBot="1">
      <c r="A17" s="15" t="s">
        <v>14</v>
      </c>
      <c r="B17" s="15" t="s">
        <v>15</v>
      </c>
      <c r="C17" s="15" t="s">
        <v>12</v>
      </c>
      <c r="D17" s="15" t="s">
        <v>13</v>
      </c>
      <c r="E17" s="70" t="s">
        <v>46</v>
      </c>
      <c r="F17" s="9"/>
      <c r="G17" s="9"/>
    </row>
    <row r="18" spans="1:7" ht="21" customHeight="1">
      <c r="A18" s="36" t="s">
        <v>22</v>
      </c>
      <c r="B18" s="37"/>
      <c r="C18" s="37"/>
      <c r="D18" s="37"/>
      <c r="E18" s="38"/>
      <c r="F18" s="9"/>
      <c r="G18" s="9"/>
    </row>
    <row r="19" spans="1:7" ht="15">
      <c r="A19" s="18" t="s">
        <v>18</v>
      </c>
      <c r="B19" s="18" t="s">
        <v>24</v>
      </c>
      <c r="C19" s="18">
        <v>1</v>
      </c>
      <c r="D19" s="14">
        <v>24000</v>
      </c>
      <c r="E19" s="14">
        <f>1*D19</f>
        <v>24000</v>
      </c>
      <c r="F19" s="9"/>
      <c r="G19" s="9"/>
    </row>
    <row r="20" spans="1:7" ht="15.75" thickBot="1">
      <c r="A20" s="65"/>
      <c r="B20" s="66"/>
      <c r="C20" s="66"/>
      <c r="D20" s="67"/>
      <c r="E20" s="68"/>
      <c r="F20" s="9"/>
      <c r="G20" s="9"/>
    </row>
    <row r="21" spans="1:7" ht="52.5" thickBot="1">
      <c r="A21" s="15" t="s">
        <v>14</v>
      </c>
      <c r="B21" s="15" t="s">
        <v>15</v>
      </c>
      <c r="C21" s="15" t="s">
        <v>12</v>
      </c>
      <c r="D21" s="69" t="s">
        <v>13</v>
      </c>
      <c r="E21" s="70" t="s">
        <v>46</v>
      </c>
      <c r="F21" s="9"/>
      <c r="G21" s="9"/>
    </row>
    <row r="22" spans="1:7" ht="15">
      <c r="A22" s="36" t="s">
        <v>47</v>
      </c>
      <c r="B22" s="37"/>
      <c r="C22" s="37"/>
      <c r="D22" s="37"/>
      <c r="E22" s="71"/>
      <c r="F22" s="9"/>
      <c r="G22" s="9"/>
    </row>
    <row r="23" spans="1:7" ht="15">
      <c r="A23" s="72" t="s">
        <v>149</v>
      </c>
      <c r="B23" s="72" t="s">
        <v>48</v>
      </c>
      <c r="C23" s="72">
        <v>1</v>
      </c>
      <c r="D23" s="14">
        <v>14300</v>
      </c>
      <c r="E23" s="14">
        <f>D23*C23</f>
        <v>14300</v>
      </c>
      <c r="F23" s="9"/>
      <c r="G23" s="9"/>
    </row>
    <row r="24" spans="1:7" ht="15">
      <c r="A24" s="72" t="s">
        <v>158</v>
      </c>
      <c r="B24" s="72" t="s">
        <v>49</v>
      </c>
      <c r="C24" s="72">
        <v>1</v>
      </c>
      <c r="D24" s="14">
        <v>2810</v>
      </c>
      <c r="E24" s="14">
        <f>C24*D24</f>
        <v>2810</v>
      </c>
      <c r="F24" s="9"/>
      <c r="G24" s="9"/>
    </row>
    <row r="25" spans="1:7" ht="15">
      <c r="A25" s="72" t="s">
        <v>151</v>
      </c>
      <c r="B25" s="72" t="s">
        <v>50</v>
      </c>
      <c r="C25" s="72">
        <v>1</v>
      </c>
      <c r="D25" s="14">
        <v>800</v>
      </c>
      <c r="E25" s="14">
        <f>C25*D25</f>
        <v>800</v>
      </c>
      <c r="F25" s="9"/>
      <c r="G25" s="9"/>
    </row>
    <row r="26" spans="1:7" ht="15">
      <c r="A26" s="72" t="s">
        <v>152</v>
      </c>
      <c r="B26" s="72" t="s">
        <v>51</v>
      </c>
      <c r="C26" s="72">
        <v>1</v>
      </c>
      <c r="D26" s="14">
        <v>2933</v>
      </c>
      <c r="E26" s="14">
        <f>C26*D26</f>
        <v>2933</v>
      </c>
      <c r="F26" s="9"/>
      <c r="G26" s="9"/>
    </row>
    <row r="27" spans="1:7" ht="15.75" thickBot="1">
      <c r="A27" s="73"/>
      <c r="B27" s="73"/>
      <c r="C27" s="73"/>
      <c r="D27" s="74"/>
      <c r="E27" s="75">
        <f>SUM(E23:E26)</f>
        <v>20843</v>
      </c>
      <c r="F27" s="9"/>
      <c r="G27" s="9"/>
    </row>
    <row r="28" spans="1:7" ht="15">
      <c r="A28" s="76" t="s">
        <v>53</v>
      </c>
      <c r="B28" s="77"/>
      <c r="C28" s="77"/>
      <c r="D28" s="77"/>
      <c r="E28" s="78"/>
      <c r="F28" s="9"/>
      <c r="G28" s="9"/>
    </row>
    <row r="29" spans="1:7" ht="15.75" thickBot="1">
      <c r="A29" s="36" t="s">
        <v>22</v>
      </c>
      <c r="B29" s="37"/>
      <c r="C29" s="37"/>
      <c r="D29" s="37"/>
      <c r="E29" s="38"/>
      <c r="F29" s="9"/>
      <c r="G29" s="9"/>
    </row>
    <row r="30" spans="1:5" ht="26.25" thickBot="1">
      <c r="A30" s="2" t="s">
        <v>18</v>
      </c>
      <c r="B30" s="52" t="s">
        <v>8</v>
      </c>
      <c r="C30" s="53"/>
      <c r="D30" s="6" t="s">
        <v>52</v>
      </c>
      <c r="E30" s="6"/>
    </row>
    <row r="31" spans="1:5" ht="32.25" customHeight="1" thickBot="1">
      <c r="A31" s="22" t="s">
        <v>41</v>
      </c>
      <c r="B31" s="54"/>
      <c r="C31" s="55"/>
      <c r="D31" s="8" t="s">
        <v>36</v>
      </c>
      <c r="E31" s="7"/>
    </row>
    <row r="32" spans="1:5" ht="15.75" thickBot="1">
      <c r="A32" s="3" t="s">
        <v>9</v>
      </c>
      <c r="B32" s="56">
        <v>1</v>
      </c>
      <c r="C32" s="57"/>
      <c r="D32" s="8" t="s">
        <v>11</v>
      </c>
      <c r="E32" s="7"/>
    </row>
    <row r="33" spans="1:5" ht="26.25" thickBot="1">
      <c r="A33" s="23" t="s">
        <v>159</v>
      </c>
      <c r="B33" s="129"/>
      <c r="C33" s="130"/>
      <c r="D33" s="8" t="s">
        <v>37</v>
      </c>
      <c r="E33" s="7"/>
    </row>
    <row r="34" spans="1:5" ht="15.75" thickBot="1">
      <c r="A34" s="58" t="s">
        <v>10</v>
      </c>
      <c r="B34" s="4" t="s">
        <v>25</v>
      </c>
      <c r="C34" s="5"/>
      <c r="D34" s="60"/>
      <c r="E34" s="61"/>
    </row>
    <row r="35" spans="1:5" ht="102.75" thickBot="1">
      <c r="A35" s="59"/>
      <c r="B35" s="4" t="s">
        <v>26</v>
      </c>
      <c r="C35" s="5" t="s">
        <v>45</v>
      </c>
      <c r="D35" s="62"/>
      <c r="E35" s="63"/>
    </row>
    <row r="36" spans="1:5" ht="15.75" thickBot="1">
      <c r="A36" s="59"/>
      <c r="B36" s="4" t="s">
        <v>27</v>
      </c>
      <c r="C36" s="5" t="s">
        <v>28</v>
      </c>
      <c r="D36" s="62"/>
      <c r="E36" s="63"/>
    </row>
    <row r="37" spans="1:5" ht="15.75" thickBot="1">
      <c r="A37" s="59"/>
      <c r="B37" s="4" t="s">
        <v>29</v>
      </c>
      <c r="C37" s="5" t="s">
        <v>40</v>
      </c>
      <c r="D37" s="62"/>
      <c r="E37" s="63"/>
    </row>
    <row r="38" spans="1:5" ht="15.75" thickBot="1">
      <c r="A38" s="59"/>
      <c r="B38" s="4" t="s">
        <v>30</v>
      </c>
      <c r="C38" s="5" t="s">
        <v>31</v>
      </c>
      <c r="D38" s="62"/>
      <c r="E38" s="63"/>
    </row>
    <row r="39" spans="1:5" ht="15.75" thickBot="1">
      <c r="A39" s="59"/>
      <c r="B39" s="4" t="s">
        <v>32</v>
      </c>
      <c r="C39" s="5"/>
      <c r="D39" s="62"/>
      <c r="E39" s="63"/>
    </row>
    <row r="40" spans="1:5" ht="26.25" thickBot="1">
      <c r="A40" s="59"/>
      <c r="B40" s="4" t="s">
        <v>33</v>
      </c>
      <c r="C40" s="5" t="s">
        <v>39</v>
      </c>
      <c r="D40" s="62"/>
      <c r="E40" s="63"/>
    </row>
    <row r="41" spans="1:5" ht="102.75" thickBot="1">
      <c r="A41" s="59"/>
      <c r="B41" s="4" t="s">
        <v>34</v>
      </c>
      <c r="C41" s="5" t="s">
        <v>44</v>
      </c>
      <c r="D41" s="62"/>
      <c r="E41" s="63"/>
    </row>
    <row r="42" spans="1:5" ht="102.75" thickBot="1">
      <c r="A42" s="3"/>
      <c r="B42" s="4" t="s">
        <v>23</v>
      </c>
      <c r="C42" s="5" t="s">
        <v>42</v>
      </c>
      <c r="D42" s="64"/>
      <c r="E42" s="63"/>
    </row>
    <row r="43" spans="1:5" ht="18" customHeight="1" thickBot="1">
      <c r="A43" s="19"/>
      <c r="B43" s="20" t="s">
        <v>20</v>
      </c>
      <c r="C43" s="21" t="s">
        <v>35</v>
      </c>
      <c r="D43" s="31"/>
      <c r="E43" s="32"/>
    </row>
    <row r="44" spans="1:5" ht="51.75" thickBot="1">
      <c r="A44" s="19"/>
      <c r="B44" s="20" t="s">
        <v>38</v>
      </c>
      <c r="C44" s="21" t="s">
        <v>43</v>
      </c>
      <c r="D44" s="31"/>
      <c r="E44" s="32"/>
    </row>
    <row r="45" ht="15.75" thickBot="1"/>
    <row r="46" spans="1:5" ht="15">
      <c r="A46" s="76" t="s">
        <v>53</v>
      </c>
      <c r="B46" s="77"/>
      <c r="C46" s="77"/>
      <c r="D46" s="77"/>
      <c r="E46" s="78"/>
    </row>
    <row r="47" spans="1:5" ht="15.75" thickBot="1">
      <c r="A47" s="36" t="s">
        <v>47</v>
      </c>
      <c r="B47" s="37"/>
      <c r="C47" s="37"/>
      <c r="D47" s="37"/>
      <c r="E47" s="71"/>
    </row>
    <row r="48" spans="1:5" ht="15.75" thickBot="1">
      <c r="A48" s="79" t="s">
        <v>149</v>
      </c>
      <c r="B48" s="80" t="s">
        <v>8</v>
      </c>
      <c r="C48" s="81"/>
      <c r="D48" s="82" t="s">
        <v>54</v>
      </c>
      <c r="E48" s="83"/>
    </row>
    <row r="49" spans="1:5" ht="64.5" thickBot="1">
      <c r="A49" s="7" t="s">
        <v>55</v>
      </c>
      <c r="B49" s="84"/>
      <c r="C49" s="55"/>
      <c r="D49" s="8" t="s">
        <v>56</v>
      </c>
      <c r="E49" s="7"/>
    </row>
    <row r="50" spans="1:5" ht="15.75" thickBot="1">
      <c r="A50" s="3" t="s">
        <v>9</v>
      </c>
      <c r="B50" s="56">
        <v>1</v>
      </c>
      <c r="C50" s="57"/>
      <c r="D50" s="8" t="s">
        <v>11</v>
      </c>
      <c r="E50" s="7"/>
    </row>
    <row r="51" spans="1:5" ht="26.25" thickBot="1">
      <c r="A51" s="23" t="s">
        <v>159</v>
      </c>
      <c r="B51" s="122"/>
      <c r="C51" s="123"/>
      <c r="D51" s="8" t="s">
        <v>57</v>
      </c>
      <c r="E51" s="7"/>
    </row>
    <row r="52" spans="1:5" ht="51.75" thickBot="1">
      <c r="A52" s="26" t="s">
        <v>10</v>
      </c>
      <c r="B52" s="85" t="s">
        <v>25</v>
      </c>
      <c r="C52" s="85" t="s">
        <v>58</v>
      </c>
      <c r="D52" s="60"/>
      <c r="E52" s="61"/>
    </row>
    <row r="53" spans="1:5" ht="128.25" thickBot="1">
      <c r="A53" s="27"/>
      <c r="B53" s="5" t="s">
        <v>26</v>
      </c>
      <c r="C53" s="5" t="s">
        <v>157</v>
      </c>
      <c r="D53" s="86"/>
      <c r="E53" s="63"/>
    </row>
    <row r="54" spans="1:5" ht="51.75" thickBot="1">
      <c r="A54" s="27"/>
      <c r="B54" s="5" t="s">
        <v>59</v>
      </c>
      <c r="C54" s="5" t="s">
        <v>60</v>
      </c>
      <c r="D54" s="87"/>
      <c r="E54" s="25"/>
    </row>
    <row r="55" spans="1:5" ht="26.25" thickBot="1">
      <c r="A55" s="27"/>
      <c r="B55" s="5" t="s">
        <v>61</v>
      </c>
      <c r="C55" s="5" t="s">
        <v>62</v>
      </c>
      <c r="D55" s="86"/>
      <c r="E55" s="63"/>
    </row>
    <row r="56" spans="1:5" ht="26.25" thickBot="1">
      <c r="A56" s="27"/>
      <c r="B56" s="5" t="s">
        <v>29</v>
      </c>
      <c r="C56" s="5" t="s">
        <v>63</v>
      </c>
      <c r="D56" s="87"/>
      <c r="E56" s="25"/>
    </row>
    <row r="57" spans="1:5" ht="26.25" thickBot="1">
      <c r="A57" s="27"/>
      <c r="B57" s="5" t="s">
        <v>64</v>
      </c>
      <c r="C57" s="5" t="s">
        <v>65</v>
      </c>
      <c r="D57" s="86"/>
      <c r="E57" s="63"/>
    </row>
    <row r="58" spans="1:5" ht="26.25" thickBot="1">
      <c r="A58" s="27"/>
      <c r="B58" s="5" t="s">
        <v>66</v>
      </c>
      <c r="C58" s="5" t="s">
        <v>67</v>
      </c>
      <c r="D58" s="86"/>
      <c r="E58" s="63"/>
    </row>
    <row r="59" spans="1:5" ht="15.75" thickBot="1">
      <c r="A59" s="27"/>
      <c r="B59" s="5" t="s">
        <v>68</v>
      </c>
      <c r="C59" s="5" t="s">
        <v>69</v>
      </c>
      <c r="D59" s="87"/>
      <c r="E59" s="25"/>
    </row>
    <row r="60" spans="1:5" ht="51.75" thickBot="1">
      <c r="A60" s="27"/>
      <c r="B60" s="4" t="s">
        <v>32</v>
      </c>
      <c r="C60" s="5" t="s">
        <v>70</v>
      </c>
      <c r="D60" s="62"/>
      <c r="E60" s="63"/>
    </row>
    <row r="61" spans="1:5" ht="26.25" thickBot="1">
      <c r="A61" s="27"/>
      <c r="B61" s="5" t="s">
        <v>71</v>
      </c>
      <c r="C61" s="5" t="s">
        <v>72</v>
      </c>
      <c r="D61" s="24"/>
      <c r="E61" s="25"/>
    </row>
    <row r="62" spans="1:5" ht="64.5" thickBot="1">
      <c r="A62" s="88"/>
      <c r="B62" s="5" t="s">
        <v>73</v>
      </c>
      <c r="C62" s="5" t="s">
        <v>74</v>
      </c>
      <c r="D62" s="24"/>
      <c r="E62" s="25"/>
    </row>
    <row r="63" spans="1:5" ht="222" customHeight="1" thickBot="1">
      <c r="A63" s="27"/>
      <c r="B63" s="5" t="s">
        <v>23</v>
      </c>
      <c r="C63" s="5" t="s">
        <v>75</v>
      </c>
      <c r="D63" s="87"/>
      <c r="E63" s="25"/>
    </row>
    <row r="64" spans="1:5" ht="145.5" customHeight="1" thickBot="1">
      <c r="A64" s="88"/>
      <c r="B64" s="5" t="s">
        <v>34</v>
      </c>
      <c r="C64" s="5" t="s">
        <v>76</v>
      </c>
      <c r="D64" s="24"/>
      <c r="E64" s="25"/>
    </row>
    <row r="65" spans="1:5" ht="15.75" thickBot="1">
      <c r="A65" s="89"/>
      <c r="B65" s="4" t="s">
        <v>77</v>
      </c>
      <c r="C65" s="5" t="s">
        <v>78</v>
      </c>
      <c r="D65" s="62"/>
      <c r="E65" s="63"/>
    </row>
    <row r="66" spans="1:5" ht="15.75" thickBot="1">
      <c r="A66" s="90" t="s">
        <v>79</v>
      </c>
      <c r="B66" s="56" t="s">
        <v>156</v>
      </c>
      <c r="C66" s="57"/>
      <c r="D66" s="24"/>
      <c r="E66" s="25"/>
    </row>
    <row r="67" spans="1:5" ht="15.75" thickBot="1">
      <c r="A67" s="90" t="s">
        <v>80</v>
      </c>
      <c r="B67" s="56" t="s">
        <v>81</v>
      </c>
      <c r="C67" s="57"/>
      <c r="D67" s="24"/>
      <c r="E67" s="25"/>
    </row>
    <row r="68" spans="1:5" ht="15.75" thickBot="1">
      <c r="A68" s="90" t="s">
        <v>82</v>
      </c>
      <c r="B68" s="56" t="s">
        <v>155</v>
      </c>
      <c r="C68" s="57"/>
      <c r="D68" s="62"/>
      <c r="E68" s="63"/>
    </row>
    <row r="69" spans="1:5" ht="42.75" customHeight="1" thickBot="1">
      <c r="A69" s="3" t="s">
        <v>83</v>
      </c>
      <c r="B69" s="56" t="s">
        <v>84</v>
      </c>
      <c r="C69" s="57"/>
      <c r="D69" s="62"/>
      <c r="E69" s="63"/>
    </row>
    <row r="70" ht="15.75" thickBot="1"/>
    <row r="71" spans="1:5" ht="15.75" thickBot="1">
      <c r="A71" s="91" t="s">
        <v>150</v>
      </c>
      <c r="B71" s="52" t="s">
        <v>8</v>
      </c>
      <c r="C71" s="92"/>
      <c r="D71" s="6" t="s">
        <v>54</v>
      </c>
      <c r="E71" s="6"/>
    </row>
    <row r="72" spans="1:5" ht="15.75" thickBot="1">
      <c r="A72" s="93" t="s">
        <v>49</v>
      </c>
      <c r="B72" s="54"/>
      <c r="C72" s="55"/>
      <c r="D72" s="8" t="s">
        <v>56</v>
      </c>
      <c r="E72" s="7"/>
    </row>
    <row r="73" spans="1:5" ht="15.75" thickBot="1">
      <c r="A73" s="3" t="s">
        <v>9</v>
      </c>
      <c r="B73" s="56">
        <v>1</v>
      </c>
      <c r="C73" s="57"/>
      <c r="D73" s="8" t="s">
        <v>11</v>
      </c>
      <c r="E73" s="7"/>
    </row>
    <row r="74" spans="1:5" ht="26.25" thickBot="1">
      <c r="A74" s="23" t="s">
        <v>159</v>
      </c>
      <c r="B74" s="124"/>
      <c r="C74" s="125"/>
      <c r="D74" s="8" t="s">
        <v>57</v>
      </c>
      <c r="E74" s="7"/>
    </row>
    <row r="75" spans="1:5" ht="15.75" thickBot="1">
      <c r="A75" s="58" t="s">
        <v>10</v>
      </c>
      <c r="B75" s="4" t="s">
        <v>85</v>
      </c>
      <c r="C75" s="85" t="s">
        <v>86</v>
      </c>
      <c r="D75" s="62"/>
      <c r="E75" s="63"/>
    </row>
    <row r="76" spans="1:5" ht="15.75" thickBot="1">
      <c r="A76" s="59"/>
      <c r="B76" s="4" t="s">
        <v>87</v>
      </c>
      <c r="C76" s="5" t="s">
        <v>88</v>
      </c>
      <c r="D76" s="24"/>
      <c r="E76" s="25"/>
    </row>
    <row r="77" spans="1:5" ht="15.75" thickBot="1">
      <c r="A77" s="59"/>
      <c r="B77" s="4" t="s">
        <v>89</v>
      </c>
      <c r="C77" s="85" t="s">
        <v>90</v>
      </c>
      <c r="D77" s="62"/>
      <c r="E77" s="63"/>
    </row>
    <row r="78" spans="1:5" ht="15.75" thickBot="1">
      <c r="A78" s="59"/>
      <c r="B78" s="4" t="s">
        <v>91</v>
      </c>
      <c r="C78" s="5" t="s">
        <v>92</v>
      </c>
      <c r="D78" s="62"/>
      <c r="E78" s="63"/>
    </row>
    <row r="79" spans="1:5" ht="15.75" thickBot="1">
      <c r="A79" s="59"/>
      <c r="B79" s="4" t="s">
        <v>93</v>
      </c>
      <c r="C79" s="94" t="s">
        <v>94</v>
      </c>
      <c r="D79" s="62"/>
      <c r="E79" s="63"/>
    </row>
    <row r="80" spans="1:5" ht="15.75" thickBot="1">
      <c r="A80" s="59"/>
      <c r="B80" s="4" t="s">
        <v>95</v>
      </c>
      <c r="C80" s="5" t="s">
        <v>96</v>
      </c>
      <c r="D80" s="62"/>
      <c r="E80" s="63"/>
    </row>
    <row r="81" spans="1:5" ht="15.75" thickBot="1">
      <c r="A81" s="59"/>
      <c r="B81" s="88" t="s">
        <v>97</v>
      </c>
      <c r="C81" s="95" t="s">
        <v>98</v>
      </c>
      <c r="D81" s="62"/>
      <c r="E81" s="63"/>
    </row>
    <row r="82" spans="1:5" ht="15.75" thickBot="1">
      <c r="A82" s="96"/>
      <c r="B82" s="97" t="s">
        <v>99</v>
      </c>
      <c r="C82" s="98" t="s">
        <v>100</v>
      </c>
      <c r="D82" s="99"/>
      <c r="E82" s="100"/>
    </row>
    <row r="83" spans="1:5" ht="15">
      <c r="A83" s="96"/>
      <c r="B83" s="101" t="s">
        <v>101</v>
      </c>
      <c r="C83" s="102" t="s">
        <v>102</v>
      </c>
      <c r="D83" s="103"/>
      <c r="E83" s="104"/>
    </row>
    <row r="84" spans="1:5" ht="15.75" thickBot="1">
      <c r="A84" s="105"/>
      <c r="B84" s="101" t="s">
        <v>103</v>
      </c>
      <c r="C84" s="102" t="s">
        <v>104</v>
      </c>
      <c r="D84" s="106"/>
      <c r="E84" s="107"/>
    </row>
    <row r="85" spans="1:5" ht="15.75" thickBot="1">
      <c r="A85" s="21" t="s">
        <v>105</v>
      </c>
      <c r="B85" s="108" t="s">
        <v>106</v>
      </c>
      <c r="C85" s="109"/>
      <c r="D85" s="110"/>
      <c r="E85" s="111"/>
    </row>
    <row r="86" spans="1:5" ht="15.75" thickBot="1">
      <c r="A86" s="21" t="s">
        <v>82</v>
      </c>
      <c r="B86" s="108" t="s">
        <v>153</v>
      </c>
      <c r="C86" s="109"/>
      <c r="D86" s="112"/>
      <c r="E86" s="113"/>
    </row>
    <row r="87" ht="15.75" thickBot="1"/>
    <row r="88" spans="1:5" ht="15.75" thickBot="1">
      <c r="A88" s="91" t="s">
        <v>151</v>
      </c>
      <c r="B88" s="52" t="s">
        <v>8</v>
      </c>
      <c r="C88" s="92"/>
      <c r="D88" s="6" t="s">
        <v>54</v>
      </c>
      <c r="E88" s="6"/>
    </row>
    <row r="89" spans="1:5" ht="15.75" thickBot="1">
      <c r="A89" s="93" t="s">
        <v>50</v>
      </c>
      <c r="B89" s="54"/>
      <c r="C89" s="55"/>
      <c r="D89" s="8" t="s">
        <v>56</v>
      </c>
      <c r="E89" s="7"/>
    </row>
    <row r="90" spans="1:5" ht="15.75" thickBot="1">
      <c r="A90" s="3" t="s">
        <v>9</v>
      </c>
      <c r="B90" s="56">
        <v>1</v>
      </c>
      <c r="C90" s="57"/>
      <c r="D90" s="8" t="s">
        <v>11</v>
      </c>
      <c r="E90" s="7"/>
    </row>
    <row r="91" spans="1:5" ht="26.25" thickBot="1">
      <c r="A91" s="128" t="s">
        <v>159</v>
      </c>
      <c r="B91" s="126"/>
      <c r="C91" s="127"/>
      <c r="D91" s="8" t="s">
        <v>57</v>
      </c>
      <c r="E91" s="7"/>
    </row>
    <row r="92" spans="1:5" ht="15.75" thickBot="1">
      <c r="A92" s="114" t="s">
        <v>10</v>
      </c>
      <c r="B92" s="85" t="s">
        <v>107</v>
      </c>
      <c r="C92" s="85" t="s">
        <v>108</v>
      </c>
      <c r="D92" s="115"/>
      <c r="E92" s="116"/>
    </row>
    <row r="93" spans="1:5" ht="15.75" thickBot="1">
      <c r="A93" s="59"/>
      <c r="B93" s="4" t="s">
        <v>109</v>
      </c>
      <c r="C93" s="85" t="s">
        <v>110</v>
      </c>
      <c r="D93" s="62"/>
      <c r="E93" s="63"/>
    </row>
    <row r="94" spans="1:5" ht="15.75" thickBot="1">
      <c r="A94" s="59"/>
      <c r="B94" s="4" t="s">
        <v>111</v>
      </c>
      <c r="C94" s="5" t="s">
        <v>112</v>
      </c>
      <c r="D94" s="24"/>
      <c r="E94" s="25"/>
    </row>
    <row r="95" spans="1:5" ht="15.75" thickBot="1">
      <c r="A95" s="59"/>
      <c r="B95" s="4" t="s">
        <v>113</v>
      </c>
      <c r="C95" s="117">
        <v>4</v>
      </c>
      <c r="D95" s="62"/>
      <c r="E95" s="63"/>
    </row>
    <row r="96" spans="1:5" ht="15.75" thickBot="1">
      <c r="A96" s="59"/>
      <c r="B96" s="4" t="s">
        <v>114</v>
      </c>
      <c r="C96" s="5" t="s">
        <v>115</v>
      </c>
      <c r="D96" s="62"/>
      <c r="E96" s="63"/>
    </row>
    <row r="97" spans="1:5" ht="15.75" thickBot="1">
      <c r="A97" s="59"/>
      <c r="B97" s="4" t="s">
        <v>116</v>
      </c>
      <c r="C97" s="118" t="s">
        <v>117</v>
      </c>
      <c r="D97" s="62"/>
      <c r="E97" s="63"/>
    </row>
    <row r="98" spans="1:5" ht="15.75" thickBot="1">
      <c r="A98" s="59"/>
      <c r="B98" s="119" t="s">
        <v>118</v>
      </c>
      <c r="C98" s="5" t="s">
        <v>119</v>
      </c>
      <c r="D98" s="62"/>
      <c r="E98" s="63"/>
    </row>
    <row r="99" spans="1:5" ht="26.25" thickBot="1">
      <c r="A99" s="96"/>
      <c r="B99" s="21" t="s">
        <v>120</v>
      </c>
      <c r="C99" s="120" t="s">
        <v>121</v>
      </c>
      <c r="D99" s="24"/>
      <c r="E99" s="25"/>
    </row>
    <row r="100" spans="1:5" ht="15.75" thickBot="1">
      <c r="A100" s="59"/>
      <c r="B100" s="88" t="s">
        <v>122</v>
      </c>
      <c r="C100" s="95" t="s">
        <v>123</v>
      </c>
      <c r="D100" s="62"/>
      <c r="E100" s="63"/>
    </row>
    <row r="101" spans="1:5" ht="15.75" thickBot="1">
      <c r="A101" s="21" t="s">
        <v>82</v>
      </c>
      <c r="B101" s="108" t="s">
        <v>153</v>
      </c>
      <c r="C101" s="109"/>
      <c r="D101" s="112"/>
      <c r="E101" s="113"/>
    </row>
    <row r="102" ht="15.75" thickBot="1"/>
    <row r="103" spans="1:5" ht="15.75" thickBot="1">
      <c r="A103" s="91" t="s">
        <v>152</v>
      </c>
      <c r="B103" s="52" t="s">
        <v>8</v>
      </c>
      <c r="C103" s="92"/>
      <c r="D103" s="6" t="s">
        <v>54</v>
      </c>
      <c r="E103" s="6"/>
    </row>
    <row r="104" spans="1:5" ht="15.75" thickBot="1">
      <c r="A104" s="93" t="s">
        <v>124</v>
      </c>
      <c r="B104" s="54"/>
      <c r="C104" s="55"/>
      <c r="D104" s="8" t="s">
        <v>56</v>
      </c>
      <c r="E104" s="7"/>
    </row>
    <row r="105" spans="1:5" ht="15.75" thickBot="1">
      <c r="A105" s="3" t="s">
        <v>9</v>
      </c>
      <c r="B105" s="56">
        <v>1</v>
      </c>
      <c r="C105" s="57"/>
      <c r="D105" s="8" t="s">
        <v>11</v>
      </c>
      <c r="E105" s="7"/>
    </row>
    <row r="106" spans="1:5" ht="26.25" thickBot="1">
      <c r="A106" s="128" t="s">
        <v>159</v>
      </c>
      <c r="B106" s="126"/>
      <c r="C106" s="127"/>
      <c r="D106" s="8" t="s">
        <v>57</v>
      </c>
      <c r="E106" s="7"/>
    </row>
    <row r="107" spans="1:5" ht="15.75" thickBot="1">
      <c r="A107" s="114" t="s">
        <v>10</v>
      </c>
      <c r="B107" s="85" t="s">
        <v>125</v>
      </c>
      <c r="C107" s="85" t="s">
        <v>126</v>
      </c>
      <c r="D107" s="115"/>
      <c r="E107" s="116"/>
    </row>
    <row r="108" spans="1:5" ht="15.75" thickBot="1">
      <c r="A108" s="27"/>
      <c r="B108" s="4" t="s">
        <v>127</v>
      </c>
      <c r="C108" s="85" t="s">
        <v>128</v>
      </c>
      <c r="D108" s="62"/>
      <c r="E108" s="63"/>
    </row>
    <row r="109" spans="1:5" ht="15.75" thickBot="1">
      <c r="A109" s="27"/>
      <c r="B109" s="4" t="s">
        <v>129</v>
      </c>
      <c r="C109" s="5" t="s">
        <v>130</v>
      </c>
      <c r="D109" s="24"/>
      <c r="E109" s="25"/>
    </row>
    <row r="110" spans="1:5" ht="15.75" thickBot="1">
      <c r="A110" s="27"/>
      <c r="B110" s="4" t="s">
        <v>131</v>
      </c>
      <c r="C110" s="117" t="s">
        <v>132</v>
      </c>
      <c r="D110" s="62"/>
      <c r="E110" s="63"/>
    </row>
    <row r="111" spans="1:5" ht="15.75" thickBot="1">
      <c r="A111" s="27"/>
      <c r="B111" s="4" t="s">
        <v>133</v>
      </c>
      <c r="C111" s="118" t="s">
        <v>88</v>
      </c>
      <c r="D111" s="62"/>
      <c r="E111" s="63"/>
    </row>
    <row r="112" spans="1:5" ht="26.25" thickBot="1">
      <c r="A112" s="27"/>
      <c r="B112" s="119" t="s">
        <v>134</v>
      </c>
      <c r="C112" s="5" t="s">
        <v>135</v>
      </c>
      <c r="D112" s="62"/>
      <c r="E112" s="63"/>
    </row>
    <row r="113" spans="1:5" ht="15.75" thickBot="1">
      <c r="A113" s="105"/>
      <c r="B113" s="119" t="s">
        <v>136</v>
      </c>
      <c r="C113" s="95" t="s">
        <v>137</v>
      </c>
      <c r="D113" s="62"/>
      <c r="E113" s="63"/>
    </row>
    <row r="114" spans="1:5" ht="15.75" thickBot="1">
      <c r="A114" s="88"/>
      <c r="B114" s="119" t="s">
        <v>138</v>
      </c>
      <c r="C114" s="85" t="s">
        <v>139</v>
      </c>
      <c r="D114" s="24"/>
      <c r="E114" s="25"/>
    </row>
    <row r="115" spans="1:5" ht="15.75" thickBot="1">
      <c r="A115" s="121"/>
      <c r="B115" s="119" t="s">
        <v>140</v>
      </c>
      <c r="C115" s="85" t="s">
        <v>141</v>
      </c>
      <c r="D115" s="24"/>
      <c r="E115" s="25"/>
    </row>
    <row r="116" spans="1:5" ht="15.75" thickBot="1">
      <c r="A116" s="88"/>
      <c r="B116" s="119" t="s">
        <v>142</v>
      </c>
      <c r="C116" s="5" t="s">
        <v>143</v>
      </c>
      <c r="D116" s="24"/>
      <c r="E116" s="25"/>
    </row>
    <row r="117" spans="1:5" ht="26.25" thickBot="1">
      <c r="A117" s="88"/>
      <c r="B117" s="119" t="s">
        <v>144</v>
      </c>
      <c r="C117" s="5" t="s">
        <v>145</v>
      </c>
      <c r="D117" s="24"/>
      <c r="E117" s="25"/>
    </row>
    <row r="118" spans="1:5" ht="15.75" thickBot="1">
      <c r="A118" s="27"/>
      <c r="B118" s="119" t="s">
        <v>146</v>
      </c>
      <c r="C118" s="5" t="s">
        <v>147</v>
      </c>
      <c r="D118" s="24"/>
      <c r="E118" s="25"/>
    </row>
    <row r="119" spans="1:5" ht="26.25" thickBot="1">
      <c r="A119" s="27"/>
      <c r="B119" s="4" t="s">
        <v>148</v>
      </c>
      <c r="C119" s="117" t="s">
        <v>154</v>
      </c>
      <c r="D119" s="62"/>
      <c r="E119" s="63"/>
    </row>
    <row r="120" spans="1:5" ht="15.75" thickBot="1">
      <c r="A120" s="21" t="s">
        <v>105</v>
      </c>
      <c r="B120" s="108" t="s">
        <v>106</v>
      </c>
      <c r="C120" s="109"/>
      <c r="D120" s="112"/>
      <c r="E120" s="113"/>
    </row>
    <row r="121" spans="1:5" ht="15.75" thickBot="1">
      <c r="A121" s="21" t="s">
        <v>82</v>
      </c>
      <c r="B121" s="108" t="s">
        <v>153</v>
      </c>
      <c r="C121" s="109"/>
      <c r="D121" s="112"/>
      <c r="E121" s="113"/>
    </row>
  </sheetData>
  <mergeCells count="99">
    <mergeCell ref="D119:E119"/>
    <mergeCell ref="B120:C120"/>
    <mergeCell ref="D120:E120"/>
    <mergeCell ref="B121:C121"/>
    <mergeCell ref="D121:E121"/>
    <mergeCell ref="A28:E28"/>
    <mergeCell ref="B106:C106"/>
    <mergeCell ref="D108:E108"/>
    <mergeCell ref="D110:E110"/>
    <mergeCell ref="D111:E111"/>
    <mergeCell ref="D112:E112"/>
    <mergeCell ref="D113:E113"/>
    <mergeCell ref="D100:E100"/>
    <mergeCell ref="B101:C101"/>
    <mergeCell ref="D101:E101"/>
    <mergeCell ref="B103:C103"/>
    <mergeCell ref="B104:C104"/>
    <mergeCell ref="B105:C105"/>
    <mergeCell ref="B88:C88"/>
    <mergeCell ref="B89:C89"/>
    <mergeCell ref="B90:C90"/>
    <mergeCell ref="B91:C91"/>
    <mergeCell ref="A93:A100"/>
    <mergeCell ref="D93:E93"/>
    <mergeCell ref="D95:E95"/>
    <mergeCell ref="D96:E96"/>
    <mergeCell ref="D97:E97"/>
    <mergeCell ref="D98:E98"/>
    <mergeCell ref="D81:E81"/>
    <mergeCell ref="D83:E83"/>
    <mergeCell ref="B85:C85"/>
    <mergeCell ref="D85:E85"/>
    <mergeCell ref="B86:C86"/>
    <mergeCell ref="D86:E86"/>
    <mergeCell ref="B71:C71"/>
    <mergeCell ref="B72:C72"/>
    <mergeCell ref="B73:C73"/>
    <mergeCell ref="B74:C74"/>
    <mergeCell ref="A75:A83"/>
    <mergeCell ref="D75:E75"/>
    <mergeCell ref="D77:E77"/>
    <mergeCell ref="D78:E78"/>
    <mergeCell ref="D79:E79"/>
    <mergeCell ref="D80:E80"/>
    <mergeCell ref="D65:E65"/>
    <mergeCell ref="B66:C66"/>
    <mergeCell ref="B67:C67"/>
    <mergeCell ref="B68:C68"/>
    <mergeCell ref="D68:E68"/>
    <mergeCell ref="B69:C69"/>
    <mergeCell ref="D69:E69"/>
    <mergeCell ref="D52:E52"/>
    <mergeCell ref="D53:E53"/>
    <mergeCell ref="D55:E55"/>
    <mergeCell ref="D57:E57"/>
    <mergeCell ref="D58:E58"/>
    <mergeCell ref="D60:E60"/>
    <mergeCell ref="A46:E46"/>
    <mergeCell ref="A47:E47"/>
    <mergeCell ref="B48:C48"/>
    <mergeCell ref="B49:C49"/>
    <mergeCell ref="B50:C50"/>
    <mergeCell ref="B51:C51"/>
    <mergeCell ref="D39:E39"/>
    <mergeCell ref="D40:E40"/>
    <mergeCell ref="D41:E41"/>
    <mergeCell ref="D42:E42"/>
    <mergeCell ref="D43:E43"/>
    <mergeCell ref="A22:E22"/>
    <mergeCell ref="B30:C30"/>
    <mergeCell ref="B31:C31"/>
    <mergeCell ref="B32:C32"/>
    <mergeCell ref="B33:C33"/>
    <mergeCell ref="A34:A41"/>
    <mergeCell ref="D34:E34"/>
    <mergeCell ref="D35:E35"/>
    <mergeCell ref="D36:E36"/>
    <mergeCell ref="D37:E37"/>
    <mergeCell ref="D38:E38"/>
    <mergeCell ref="A29:E29"/>
    <mergeCell ref="A6:E6"/>
    <mergeCell ref="A7:E7"/>
    <mergeCell ref="C14:E14"/>
    <mergeCell ref="C15:E15"/>
    <mergeCell ref="A8:B8"/>
    <mergeCell ref="C12:E12"/>
    <mergeCell ref="C13:E13"/>
    <mergeCell ref="C11:E11"/>
    <mergeCell ref="A14:B14"/>
    <mergeCell ref="C8:E8"/>
    <mergeCell ref="D44:E44"/>
    <mergeCell ref="C9:E9"/>
    <mergeCell ref="A18:E18"/>
    <mergeCell ref="A15:B15"/>
    <mergeCell ref="A10:B10"/>
    <mergeCell ref="A11:B11"/>
    <mergeCell ref="A12:B12"/>
    <mergeCell ref="A13:B13"/>
    <mergeCell ref="C10:E10"/>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2017-04-13T07:43:56Z</dcterms:modified>
  <cp:category/>
  <cp:version/>
  <cp:contentType/>
  <cp:contentStatus/>
</cp:coreProperties>
</file>