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25. DNS 2017 0002\"/>
    </mc:Choice>
  </mc:AlternateContent>
  <bookViews>
    <workbookView xWindow="630" yWindow="585" windowWidth="27495" windowHeight="13740" activeTab="1"/>
  </bookViews>
  <sheets>
    <sheet name="DNS zboží celkem" sheetId="1" r:id="rId1"/>
    <sheet name="DNS dílčí objednávky" sheetId="2" r:id="rId2"/>
  </sheets>
  <calcPr calcId="162913"/>
</workbook>
</file>

<file path=xl/calcChain.xml><?xml version="1.0" encoding="utf-8"?>
<calcChain xmlns="http://schemas.openxmlformats.org/spreadsheetml/2006/main">
  <c r="J31" i="1" l="1"/>
  <c r="I31" i="1"/>
  <c r="D34" i="1" l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34" i="1" s="1"/>
</calcChain>
</file>

<file path=xl/sharedStrings.xml><?xml version="1.0" encoding="utf-8"?>
<sst xmlns="http://schemas.openxmlformats.org/spreadsheetml/2006/main" count="203" uniqueCount="76">
  <si>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</si>
  <si>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</si>
  <si>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</si>
  <si>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</si>
  <si>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</si>
  <si>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</si>
  <si>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</si>
  <si>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</si>
  <si>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</si>
  <si>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</si>
  <si>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</si>
  <si>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</si>
  <si>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</si>
  <si>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</si>
  <si>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</si>
  <si>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</si>
  <si>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</si>
  <si>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</si>
  <si>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</si>
  <si>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Čistič mýdlový na podlahy</t>
  </si>
  <si>
    <t>Čistící prostředek na všechny druhy podlah – linoleum, dlažby, mramor, korek, laminát apod., příjemná vůně. 750ml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</si>
  <si>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</si>
  <si>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</si>
  <si>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</si>
  <si>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</si>
  <si>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</si>
  <si>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</si>
  <si>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Ručník v roli SCOTT Slimroll</t>
  </si>
  <si>
    <t>Ručníky bílé, 1 vrstva, 20cm x 165 m, vhodné do zásobníku SCOTT SLIMROLL. bal/6rolí</t>
  </si>
  <si>
    <t>Čistící písek</t>
  </si>
  <si>
    <t>Čisticí abrazivní krém s mnohostranným univerzálním použitím, čisticí prášek ve spojení s krémem. Krémová konzistence, lehká parfemace.
Jemně odstraňuje mastnotu, hrubé nečistoty, usazenou špínu a připáleniny bez poškození povrchu.
Velikost balení 600g.</t>
  </si>
  <si>
    <t>Osvěžovač vzduchu ve spreji</t>
  </si>
  <si>
    <t>Osvěžovač vzduchu ve spreji, obsah min. 300ml.</t>
  </si>
  <si>
    <t>Prací prášek 400 g</t>
  </si>
  <si>
    <t>Universální prací prášek pro všechny druhy barevných textilií. Obsahuje nové aktivní částice pro dokonalejší praní a složku zabraňující usazování vodního kamene. Praní při teplotách 95-90-60-45-30˚C, neobsahuje fosfáty.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</si>
  <si>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</si>
  <si>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</si>
  <si>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</si>
  <si>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</si>
  <si>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WC závěs</t>
  </si>
  <si>
    <t>Dezodorační a čístící přípravek pro WC mísy a sanitární zařízení se svěží vůní. Ničí bakterie, hygienicky čistí, zabraňuje tvorbě vodního kamene. 40g</t>
  </si>
  <si>
    <t>Rukavice jednorázové/ vinyl 100ks/bal/vel.M</t>
  </si>
  <si>
    <t>Pudrované, bílé, neobsahují přírodní latex. Ochrana proti chemikáliím a mikroorganizmům EN374, AQL 1,5, atest pro styk s potravinami, 93/42/EEC. Velikost M.</t>
  </si>
  <si>
    <t>Smeták závit/ jemný</t>
  </si>
  <si>
    <t>Plastové těleso se závitem, syntetická vlákna (PET). Určeno pro závitové hole.Délka smetáku 27-30cm.</t>
  </si>
  <si>
    <t>Pytle 120l</t>
  </si>
  <si>
    <t>PYTEL LDPE 40" 70x110cm ČERNÝ 120L 25ks/role.</t>
  </si>
  <si>
    <t>Krém na ruce</t>
  </si>
  <si>
    <t>Denní hydratační krém na ruce s tekutými krystaly, obnovuje bariérovou funkci pokožky zejména po zátěži chemickými látkami, vč. mycích a čisticích prostředků. 100ml</t>
  </si>
  <si>
    <t>Leštěnka na nábytek</t>
  </si>
  <si>
    <t>Prostředek na čištění a leštění světlého nábytku. Zanechává vysoký lesk, odolný proti vodě, lahev. 200ml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</si>
  <si>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</si>
  <si>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</si>
  <si>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</si>
  <si>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</si>
  <si>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Hůl plastová se závitem</t>
  </si>
  <si>
    <t>Hůl na smeták nebo mop. Plastová se závitem. 120-135cm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</si>
  <si>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</si>
  <si>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</si>
  <si>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Celková cena zadavatele:</t>
  </si>
  <si>
    <t>Celková cena uchazeče:</t>
  </si>
  <si>
    <t>OHS (22265), , Kontakt: Pavla Bendová, DiS. (pavla.bendova@ujep.cz Tel:+420475286375)</t>
  </si>
  <si>
    <t>Pracoviště, místo dodání:</t>
  </si>
  <si>
    <t>22265 01 0001 01 sklad Hoření</t>
  </si>
  <si>
    <t>Projekt:</t>
  </si>
  <si>
    <t>ID obj.</t>
  </si>
  <si>
    <t>FF (63303  ), Pasteurova 13, A-317, Kontakt: Vratislav Burda (Hana.Krchovova@ujep.cz Tel:475 28 3294)</t>
  </si>
  <si>
    <t>63303 01 0000 01 xx</t>
  </si>
  <si>
    <t>Pozn.: popis vlastností může přesáhnout velikost buňky (např.:dvojklik na buňku zobrazí celý text)</t>
  </si>
  <si>
    <t>22407 01 0000 01 provoz</t>
  </si>
  <si>
    <t>OHS (22407), MFC-01.13, Kontakt: Pavla Bendová, DiS. (pavla.bendova@ujep.cz Tel:+420475286375)</t>
  </si>
  <si>
    <t>Sůl posypová 25kg</t>
  </si>
  <si>
    <t>Posypová sůl na údržba chodníků. 25kg/pytel</t>
  </si>
  <si>
    <t>Příloha č. 1 - podrobná specifikace (celkový součet)</t>
  </si>
  <si>
    <t>****  Dílčí objednávka pro pracoviště UJEP  *****</t>
  </si>
  <si>
    <t>Příloha č. 1 - podrobná specifikace (dílčí objednávky)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</si>
</sst>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123825</xdr:rowOff>
    </xdr:from>
    <xdr:to>
      <xdr:col>9</xdr:col>
      <xdr:colOff>926211</xdr:colOff>
      <xdr:row>4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1238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3705225</xdr:colOff>
      <xdr:row>1</xdr:row>
      <xdr:rowOff>28575</xdr:rowOff>
    </xdr:from>
    <xdr:to>
      <xdr:col>4</xdr:col>
      <xdr:colOff>1354836</xdr:colOff>
      <xdr:row>4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1905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4"/>
  <sheetViews>
    <sheetView topLeftCell="C1" workbookViewId="0">
      <selection activeCell="D12" sqref="D1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13" customFormat="1" x14ac:dyDescent="0.2"/>
    <row r="2" spans="1:10" s="13" customFormat="1" x14ac:dyDescent="0.2"/>
    <row r="3" spans="1:10" s="13" customFormat="1" x14ac:dyDescent="0.2"/>
    <row r="4" spans="1:10" s="13" customFormat="1" x14ac:dyDescent="0.2"/>
    <row r="5" spans="1:10" s="13" customFormat="1" x14ac:dyDescent="0.2"/>
    <row r="6" spans="1:10" s="13" customFormat="1" ht="15.75" x14ac:dyDescent="0.25">
      <c r="A6" s="18" t="s">
        <v>73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13" customFormat="1" x14ac:dyDescent="0.2"/>
    <row r="8" spans="1:10" x14ac:dyDescent="0.2">
      <c r="A8" s="15" t="s">
        <v>0</v>
      </c>
      <c r="B8" s="14"/>
      <c r="C8" s="14"/>
      <c r="D8" s="14"/>
      <c r="E8" s="2" t="s">
        <v>1</v>
      </c>
      <c r="F8" s="1" t="s">
        <v>2</v>
      </c>
      <c r="G8" s="16" t="s">
        <v>3</v>
      </c>
      <c r="H8" s="14"/>
    </row>
    <row r="9" spans="1:10" x14ac:dyDescent="0.2">
      <c r="A9" s="17" t="s">
        <v>4</v>
      </c>
      <c r="B9" s="14"/>
      <c r="C9" s="14"/>
      <c r="D9" s="14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63.75" x14ac:dyDescent="0.2">
      <c r="A11" s="3">
        <v>1087</v>
      </c>
      <c r="B11" s="3">
        <v>21013</v>
      </c>
      <c r="C11" s="5">
        <v>20.68</v>
      </c>
      <c r="D11" s="3" t="s">
        <v>15</v>
      </c>
      <c r="E11" s="3" t="s">
        <v>16</v>
      </c>
      <c r="F11" s="2" t="s">
        <v>3</v>
      </c>
      <c r="G11" s="6">
        <v>50</v>
      </c>
      <c r="H11" s="7" t="s">
        <v>3</v>
      </c>
      <c r="I11" s="8" t="e">
        <f t="shared" ref="I11:I33" si="0" xml:space="preserve"> G11*H11</f>
        <v>#VALUE!</v>
      </c>
      <c r="J11" s="8" t="str">
        <f>IF(H11&gt;C11,"Vyšší"," --- ")</f>
        <v>Vyšší</v>
      </c>
    </row>
    <row r="12" spans="1:10" ht="63.75" x14ac:dyDescent="0.2">
      <c r="A12" s="3">
        <v>1092</v>
      </c>
      <c r="B12" s="3">
        <v>21018</v>
      </c>
      <c r="C12" s="5">
        <v>100</v>
      </c>
      <c r="D12" s="3" t="s">
        <v>17</v>
      </c>
      <c r="E12" s="3" t="s">
        <v>18</v>
      </c>
      <c r="F12" s="2" t="s">
        <v>3</v>
      </c>
      <c r="G12" s="6">
        <v>15</v>
      </c>
      <c r="H12" s="7" t="s">
        <v>3</v>
      </c>
      <c r="I12" s="8" t="e">
        <f t="shared" si="0"/>
        <v>#VALUE!</v>
      </c>
      <c r="J12" s="8" t="str">
        <f>IF(H12&gt;C12,"Vyšší"," --- ")</f>
        <v>Vyšší</v>
      </c>
    </row>
    <row r="13" spans="1:10" ht="25.5" x14ac:dyDescent="0.2">
      <c r="A13" s="3">
        <v>1094</v>
      </c>
      <c r="B13" s="3">
        <v>21020</v>
      </c>
      <c r="C13" s="5">
        <v>43.92</v>
      </c>
      <c r="D13" s="3" t="s">
        <v>19</v>
      </c>
      <c r="E13" s="3" t="s">
        <v>20</v>
      </c>
      <c r="F13" s="2" t="s">
        <v>3</v>
      </c>
      <c r="G13" s="6">
        <v>20</v>
      </c>
      <c r="H13" s="7" t="s">
        <v>3</v>
      </c>
      <c r="I13" s="8" t="e">
        <f t="shared" si="0"/>
        <v>#VALUE!</v>
      </c>
      <c r="J13" s="8" t="str">
        <f>IF(H13&gt;C13,"Vyšší"," --- ")</f>
        <v>Vyšší</v>
      </c>
    </row>
    <row r="14" spans="1:10" ht="38.25" x14ac:dyDescent="0.2">
      <c r="A14" s="3">
        <v>1099</v>
      </c>
      <c r="B14" s="3">
        <v>21025</v>
      </c>
      <c r="C14" s="5">
        <v>250</v>
      </c>
      <c r="D14" s="3" t="s">
        <v>21</v>
      </c>
      <c r="E14" s="3" t="s">
        <v>22</v>
      </c>
      <c r="F14" s="2" t="s">
        <v>3</v>
      </c>
      <c r="G14" s="6">
        <v>60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25.5" x14ac:dyDescent="0.2">
      <c r="A15" s="3">
        <v>1101</v>
      </c>
      <c r="B15" s="3">
        <v>21027</v>
      </c>
      <c r="C15" s="5">
        <v>119.31</v>
      </c>
      <c r="D15" s="3" t="s">
        <v>23</v>
      </c>
      <c r="E15" s="3" t="s">
        <v>24</v>
      </c>
      <c r="F15" s="2" t="s">
        <v>3</v>
      </c>
      <c r="G15" s="6">
        <v>70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25.5" x14ac:dyDescent="0.2">
      <c r="A16" s="3">
        <v>1103</v>
      </c>
      <c r="B16" s="3">
        <v>21029</v>
      </c>
      <c r="C16" s="5">
        <v>110</v>
      </c>
      <c r="D16" s="3" t="s">
        <v>25</v>
      </c>
      <c r="E16" s="3" t="s">
        <v>26</v>
      </c>
      <c r="F16" s="2" t="s">
        <v>3</v>
      </c>
      <c r="G16" s="6">
        <v>20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25.5" x14ac:dyDescent="0.2">
      <c r="A17" s="3">
        <v>1108</v>
      </c>
      <c r="B17" s="3">
        <v>21034</v>
      </c>
      <c r="C17" s="5">
        <v>900</v>
      </c>
      <c r="D17" s="3" t="s">
        <v>27</v>
      </c>
      <c r="E17" s="3" t="s">
        <v>28</v>
      </c>
      <c r="F17" s="2" t="s">
        <v>3</v>
      </c>
      <c r="G17" s="6">
        <v>20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63.75" x14ac:dyDescent="0.2">
      <c r="A18" s="3">
        <v>1110</v>
      </c>
      <c r="B18" s="3">
        <v>21036</v>
      </c>
      <c r="C18" s="5">
        <v>27.47</v>
      </c>
      <c r="D18" s="3" t="s">
        <v>29</v>
      </c>
      <c r="E18" s="3" t="s">
        <v>30</v>
      </c>
      <c r="F18" s="2" t="s">
        <v>3</v>
      </c>
      <c r="G18" s="6">
        <v>30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25.5" x14ac:dyDescent="0.2">
      <c r="A19" s="3">
        <v>1117</v>
      </c>
      <c r="B19" s="3">
        <v>21043</v>
      </c>
      <c r="C19" s="5">
        <v>34</v>
      </c>
      <c r="D19" s="3" t="s">
        <v>31</v>
      </c>
      <c r="E19" s="3" t="s">
        <v>32</v>
      </c>
      <c r="F19" s="2" t="s">
        <v>3</v>
      </c>
      <c r="G19" s="6">
        <v>30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51" x14ac:dyDescent="0.2">
      <c r="A20" s="3">
        <v>1119</v>
      </c>
      <c r="B20" s="3">
        <v>21045</v>
      </c>
      <c r="C20" s="5">
        <v>28.31</v>
      </c>
      <c r="D20" s="3" t="s">
        <v>33</v>
      </c>
      <c r="E20" s="3" t="s">
        <v>34</v>
      </c>
      <c r="F20" s="2" t="s">
        <v>3</v>
      </c>
      <c r="G20" s="6">
        <v>20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38.25" x14ac:dyDescent="0.2">
      <c r="A21" s="3">
        <v>1122</v>
      </c>
      <c r="B21" s="3">
        <v>21048</v>
      </c>
      <c r="C21" s="5">
        <v>60</v>
      </c>
      <c r="D21" s="3" t="s">
        <v>35</v>
      </c>
      <c r="E21" s="3" t="s">
        <v>36</v>
      </c>
      <c r="F21" s="2" t="s">
        <v>3</v>
      </c>
      <c r="G21" s="6">
        <v>20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51" x14ac:dyDescent="0.2">
      <c r="A22" s="3">
        <v>1123</v>
      </c>
      <c r="B22" s="3">
        <v>21049</v>
      </c>
      <c r="C22" s="5">
        <v>32</v>
      </c>
      <c r="D22" s="3" t="s">
        <v>37</v>
      </c>
      <c r="E22" s="3" t="s">
        <v>38</v>
      </c>
      <c r="F22" s="2" t="s">
        <v>3</v>
      </c>
      <c r="G22" s="6">
        <v>120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38.25" x14ac:dyDescent="0.2">
      <c r="A23" s="3">
        <v>1126</v>
      </c>
      <c r="B23" s="3">
        <v>21052</v>
      </c>
      <c r="C23" s="5">
        <v>10.91</v>
      </c>
      <c r="D23" s="3" t="s">
        <v>39</v>
      </c>
      <c r="E23" s="3" t="s">
        <v>40</v>
      </c>
      <c r="F23" s="2" t="s">
        <v>3</v>
      </c>
      <c r="G23" s="6">
        <v>50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38.25" x14ac:dyDescent="0.2">
      <c r="A24" s="3">
        <v>1146</v>
      </c>
      <c r="B24" s="3">
        <v>21072</v>
      </c>
      <c r="C24" s="5">
        <v>110.47</v>
      </c>
      <c r="D24" s="3" t="s">
        <v>41</v>
      </c>
      <c r="E24" s="3" t="s">
        <v>42</v>
      </c>
      <c r="F24" s="2" t="s">
        <v>3</v>
      </c>
      <c r="G24" s="6">
        <v>20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25.5" x14ac:dyDescent="0.2">
      <c r="A25" s="3">
        <v>1150</v>
      </c>
      <c r="B25" s="3">
        <v>21076</v>
      </c>
      <c r="C25" s="5">
        <v>66.19</v>
      </c>
      <c r="D25" s="3" t="s">
        <v>43</v>
      </c>
      <c r="E25" s="3" t="s">
        <v>44</v>
      </c>
      <c r="F25" s="2" t="s">
        <v>3</v>
      </c>
      <c r="G25" s="6">
        <v>9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15" x14ac:dyDescent="0.2">
      <c r="A26" s="3">
        <v>1161</v>
      </c>
      <c r="B26" s="3">
        <v>21087</v>
      </c>
      <c r="C26" s="5">
        <v>75.14</v>
      </c>
      <c r="D26" s="3" t="s">
        <v>45</v>
      </c>
      <c r="E26" s="3" t="s">
        <v>46</v>
      </c>
      <c r="F26" s="2" t="s">
        <v>3</v>
      </c>
      <c r="G26" s="6">
        <v>20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38.25" x14ac:dyDescent="0.2">
      <c r="A27" s="3">
        <v>1166</v>
      </c>
      <c r="B27" s="3">
        <v>21092</v>
      </c>
      <c r="C27" s="5">
        <v>32</v>
      </c>
      <c r="D27" s="3" t="s">
        <v>47</v>
      </c>
      <c r="E27" s="3" t="s">
        <v>48</v>
      </c>
      <c r="F27" s="2" t="s">
        <v>3</v>
      </c>
      <c r="G27" s="6">
        <v>30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25.5" x14ac:dyDescent="0.2">
      <c r="A28" s="3">
        <v>1170</v>
      </c>
      <c r="B28" s="3">
        <v>21096</v>
      </c>
      <c r="C28" s="5">
        <v>40.71</v>
      </c>
      <c r="D28" s="3" t="s">
        <v>49</v>
      </c>
      <c r="E28" s="3" t="s">
        <v>50</v>
      </c>
      <c r="F28" s="2" t="s">
        <v>3</v>
      </c>
      <c r="G28" s="6">
        <v>7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1179</v>
      </c>
      <c r="B29" s="3">
        <v>21105</v>
      </c>
      <c r="C29" s="5">
        <v>14</v>
      </c>
      <c r="D29" s="3" t="s">
        <v>51</v>
      </c>
      <c r="E29" s="3" t="s">
        <v>52</v>
      </c>
      <c r="F29" s="2" t="s">
        <v>3</v>
      </c>
      <c r="G29" s="6">
        <v>50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89.25" x14ac:dyDescent="0.2">
      <c r="A30" s="3">
        <v>1180</v>
      </c>
      <c r="B30" s="3">
        <v>21106</v>
      </c>
      <c r="C30" s="5">
        <v>39</v>
      </c>
      <c r="D30" s="3" t="s">
        <v>53</v>
      </c>
      <c r="E30" s="3" t="s">
        <v>54</v>
      </c>
      <c r="F30" s="2" t="s">
        <v>3</v>
      </c>
      <c r="G30" s="6">
        <v>160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s="9" customFormat="1" ht="15" x14ac:dyDescent="0.2">
      <c r="A31" s="12">
        <v>1182</v>
      </c>
      <c r="B31" s="12">
        <v>21108</v>
      </c>
      <c r="C31" s="5">
        <v>110</v>
      </c>
      <c r="D31" s="12" t="s">
        <v>71</v>
      </c>
      <c r="E31" s="12" t="s">
        <v>72</v>
      </c>
      <c r="F31" s="11" t="s">
        <v>3</v>
      </c>
      <c r="G31" s="6">
        <v>68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15" x14ac:dyDescent="0.2">
      <c r="A32" s="3">
        <v>1550</v>
      </c>
      <c r="B32" s="3">
        <v>21198</v>
      </c>
      <c r="C32" s="5">
        <v>24.36</v>
      </c>
      <c r="D32" s="3" t="s">
        <v>55</v>
      </c>
      <c r="E32" s="3" t="s">
        <v>56</v>
      </c>
      <c r="F32" s="2" t="s">
        <v>3</v>
      </c>
      <c r="G32" s="6">
        <v>4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38.25" x14ac:dyDescent="0.2">
      <c r="A33" s="3">
        <v>1724</v>
      </c>
      <c r="B33" s="3">
        <v>21350</v>
      </c>
      <c r="C33" s="5">
        <v>300</v>
      </c>
      <c r="D33" s="3" t="s">
        <v>57</v>
      </c>
      <c r="E33" s="3" t="s">
        <v>58</v>
      </c>
      <c r="F33" s="2" t="s">
        <v>3</v>
      </c>
      <c r="G33" s="6">
        <v>30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x14ac:dyDescent="0.2">
      <c r="A34" s="17" t="s">
        <v>59</v>
      </c>
      <c r="B34" s="14"/>
      <c r="C34" s="14"/>
      <c r="D34" s="8">
        <f>SUMPRODUCT(C11:C33,G11:G33)</f>
        <v>84030.22</v>
      </c>
      <c r="F34" s="3" t="s">
        <v>60</v>
      </c>
      <c r="H34" s="8" t="e">
        <f>SUM(I11:I33)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34:C34"/>
    <mergeCell ref="A6:J6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49"/>
  <sheetViews>
    <sheetView tabSelected="1" workbookViewId="0">
      <selection activeCell="C15" sqref="C15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13" customFormat="1" x14ac:dyDescent="0.2"/>
    <row r="2" spans="1:5" s="13" customFormat="1" x14ac:dyDescent="0.2"/>
    <row r="3" spans="1:5" s="13" customFormat="1" x14ac:dyDescent="0.2"/>
    <row r="4" spans="1:5" s="13" customFormat="1" x14ac:dyDescent="0.2"/>
    <row r="5" spans="1:5" s="13" customFormat="1" x14ac:dyDescent="0.2"/>
    <row r="6" spans="1:5" s="13" customFormat="1" ht="15.75" x14ac:dyDescent="0.25">
      <c r="A6" s="18" t="s">
        <v>75</v>
      </c>
      <c r="B6" s="18"/>
      <c r="C6" s="18"/>
      <c r="D6" s="18"/>
      <c r="E6" s="18"/>
    </row>
    <row r="7" spans="1:5" s="13" customFormat="1" x14ac:dyDescent="0.2"/>
    <row r="8" spans="1:5" x14ac:dyDescent="0.2">
      <c r="A8" s="17" t="s">
        <v>68</v>
      </c>
      <c r="B8" s="14"/>
      <c r="C8" s="14"/>
      <c r="D8" s="14"/>
      <c r="E8" s="14"/>
    </row>
    <row r="9" spans="1:5" x14ac:dyDescent="0.2">
      <c r="A9" s="15" t="s">
        <v>74</v>
      </c>
      <c r="B9" s="14"/>
      <c r="C9" s="14"/>
      <c r="D9" s="14"/>
      <c r="E9" s="14"/>
    </row>
    <row r="10" spans="1:5" x14ac:dyDescent="0.2">
      <c r="A10" s="1" t="s">
        <v>65</v>
      </c>
      <c r="B10" s="3">
        <v>946</v>
      </c>
      <c r="C10" s="1" t="s">
        <v>64</v>
      </c>
      <c r="D10" s="17" t="s">
        <v>67</v>
      </c>
      <c r="E10" s="14"/>
    </row>
    <row r="11" spans="1:5" x14ac:dyDescent="0.2">
      <c r="A11" s="15" t="s">
        <v>62</v>
      </c>
      <c r="B11" s="14"/>
      <c r="C11" s="14"/>
      <c r="D11" s="17" t="s">
        <v>66</v>
      </c>
      <c r="E11" s="14"/>
    </row>
    <row r="12" spans="1:5" ht="25.5" x14ac:dyDescent="0.2">
      <c r="A12" s="1" t="s">
        <v>5</v>
      </c>
      <c r="B12" s="1" t="s">
        <v>6</v>
      </c>
      <c r="C12" s="1" t="s">
        <v>8</v>
      </c>
      <c r="D12" s="1" t="s">
        <v>9</v>
      </c>
      <c r="E12" s="1" t="s">
        <v>11</v>
      </c>
    </row>
    <row r="13" spans="1:5" ht="38.25" x14ac:dyDescent="0.2">
      <c r="A13" s="3">
        <v>1099</v>
      </c>
      <c r="B13" s="3">
        <v>21025</v>
      </c>
      <c r="C13" s="3" t="s">
        <v>21</v>
      </c>
      <c r="D13" s="3" t="s">
        <v>22</v>
      </c>
      <c r="E13" s="6">
        <v>20</v>
      </c>
    </row>
    <row r="14" spans="1:5" ht="25.5" x14ac:dyDescent="0.2">
      <c r="A14" s="3">
        <v>1101</v>
      </c>
      <c r="B14" s="3">
        <v>21027</v>
      </c>
      <c r="C14" s="3" t="s">
        <v>23</v>
      </c>
      <c r="D14" s="3" t="s">
        <v>24</v>
      </c>
      <c r="E14" s="6">
        <v>20</v>
      </c>
    </row>
    <row r="15" spans="1:5" ht="63.75" x14ac:dyDescent="0.2">
      <c r="A15" s="3">
        <v>1110</v>
      </c>
      <c r="B15" s="3">
        <v>21036</v>
      </c>
      <c r="C15" s="3" t="s">
        <v>29</v>
      </c>
      <c r="D15" s="3" t="s">
        <v>30</v>
      </c>
      <c r="E15" s="6">
        <v>10</v>
      </c>
    </row>
    <row r="16" spans="1:5" ht="51" x14ac:dyDescent="0.2">
      <c r="A16" s="3">
        <v>1123</v>
      </c>
      <c r="B16" s="3">
        <v>21049</v>
      </c>
      <c r="C16" s="3" t="s">
        <v>37</v>
      </c>
      <c r="D16" s="3" t="s">
        <v>38</v>
      </c>
      <c r="E16" s="6">
        <v>20</v>
      </c>
    </row>
    <row r="17" spans="1:5" ht="25.5" x14ac:dyDescent="0.2">
      <c r="A17" s="3">
        <v>1150</v>
      </c>
      <c r="B17" s="3">
        <v>21076</v>
      </c>
      <c r="C17" s="3" t="s">
        <v>43</v>
      </c>
      <c r="D17" s="3" t="s">
        <v>44</v>
      </c>
      <c r="E17" s="6">
        <v>4</v>
      </c>
    </row>
    <row r="18" spans="1:5" ht="15" x14ac:dyDescent="0.2">
      <c r="A18" s="3">
        <v>1161</v>
      </c>
      <c r="B18" s="3">
        <v>21087</v>
      </c>
      <c r="C18" s="3" t="s">
        <v>45</v>
      </c>
      <c r="D18" s="3" t="s">
        <v>46</v>
      </c>
      <c r="E18" s="6">
        <v>20</v>
      </c>
    </row>
    <row r="19" spans="1:5" ht="25.5" x14ac:dyDescent="0.2">
      <c r="A19" s="3">
        <v>1170</v>
      </c>
      <c r="B19" s="3">
        <v>21096</v>
      </c>
      <c r="C19" s="3" t="s">
        <v>49</v>
      </c>
      <c r="D19" s="3" t="s">
        <v>50</v>
      </c>
      <c r="E19" s="6">
        <v>5</v>
      </c>
    </row>
    <row r="20" spans="1:5" ht="15" x14ac:dyDescent="0.2">
      <c r="A20" s="3">
        <v>1550</v>
      </c>
      <c r="B20" s="3">
        <v>21198</v>
      </c>
      <c r="C20" s="3" t="s">
        <v>55</v>
      </c>
      <c r="D20" s="3" t="s">
        <v>56</v>
      </c>
      <c r="E20" s="6">
        <v>4</v>
      </c>
    </row>
    <row r="21" spans="1:5" x14ac:dyDescent="0.2">
      <c r="A21" s="15" t="s">
        <v>74</v>
      </c>
      <c r="B21" s="14"/>
      <c r="C21" s="14"/>
      <c r="D21" s="14"/>
      <c r="E21" s="14"/>
    </row>
    <row r="22" spans="1:5" x14ac:dyDescent="0.2">
      <c r="A22" s="1" t="s">
        <v>65</v>
      </c>
      <c r="B22" s="3">
        <v>947</v>
      </c>
      <c r="C22" s="1" t="s">
        <v>64</v>
      </c>
      <c r="D22" s="17" t="s">
        <v>63</v>
      </c>
      <c r="E22" s="14"/>
    </row>
    <row r="23" spans="1:5" x14ac:dyDescent="0.2">
      <c r="A23" s="15" t="s">
        <v>62</v>
      </c>
      <c r="B23" s="14"/>
      <c r="C23" s="14"/>
      <c r="D23" s="17" t="s">
        <v>61</v>
      </c>
      <c r="E23" s="14"/>
    </row>
    <row r="24" spans="1:5" ht="25.5" x14ac:dyDescent="0.2">
      <c r="A24" s="1" t="s">
        <v>5</v>
      </c>
      <c r="B24" s="1" t="s">
        <v>6</v>
      </c>
      <c r="C24" s="1" t="s">
        <v>8</v>
      </c>
      <c r="D24" s="1" t="s">
        <v>9</v>
      </c>
      <c r="E24" s="1" t="s">
        <v>11</v>
      </c>
    </row>
    <row r="25" spans="1:5" ht="63.75" x14ac:dyDescent="0.2">
      <c r="A25" s="3">
        <v>1087</v>
      </c>
      <c r="B25" s="3">
        <v>21013</v>
      </c>
      <c r="C25" s="3" t="s">
        <v>15</v>
      </c>
      <c r="D25" s="3" t="s">
        <v>16</v>
      </c>
      <c r="E25" s="6">
        <v>50</v>
      </c>
    </row>
    <row r="26" spans="1:5" ht="63.75" x14ac:dyDescent="0.2">
      <c r="A26" s="3">
        <v>1092</v>
      </c>
      <c r="B26" s="3">
        <v>21018</v>
      </c>
      <c r="C26" s="3" t="s">
        <v>17</v>
      </c>
      <c r="D26" s="3" t="s">
        <v>18</v>
      </c>
      <c r="E26" s="6">
        <v>15</v>
      </c>
    </row>
    <row r="27" spans="1:5" ht="25.5" x14ac:dyDescent="0.2">
      <c r="A27" s="3">
        <v>1094</v>
      </c>
      <c r="B27" s="3">
        <v>21020</v>
      </c>
      <c r="C27" s="3" t="s">
        <v>19</v>
      </c>
      <c r="D27" s="3" t="s">
        <v>20</v>
      </c>
      <c r="E27" s="6">
        <v>20</v>
      </c>
    </row>
    <row r="28" spans="1:5" ht="38.25" x14ac:dyDescent="0.2">
      <c r="A28" s="3">
        <v>1099</v>
      </c>
      <c r="B28" s="3">
        <v>21025</v>
      </c>
      <c r="C28" s="3" t="s">
        <v>21</v>
      </c>
      <c r="D28" s="3" t="s">
        <v>22</v>
      </c>
      <c r="E28" s="6">
        <v>40</v>
      </c>
    </row>
    <row r="29" spans="1:5" ht="25.5" x14ac:dyDescent="0.2">
      <c r="A29" s="3">
        <v>1101</v>
      </c>
      <c r="B29" s="3">
        <v>21027</v>
      </c>
      <c r="C29" s="3" t="s">
        <v>23</v>
      </c>
      <c r="D29" s="3" t="s">
        <v>24</v>
      </c>
      <c r="E29" s="6">
        <v>50</v>
      </c>
    </row>
    <row r="30" spans="1:5" ht="25.5" x14ac:dyDescent="0.2">
      <c r="A30" s="3">
        <v>1103</v>
      </c>
      <c r="B30" s="3">
        <v>21029</v>
      </c>
      <c r="C30" s="3" t="s">
        <v>25</v>
      </c>
      <c r="D30" s="3" t="s">
        <v>26</v>
      </c>
      <c r="E30" s="6">
        <v>20</v>
      </c>
    </row>
    <row r="31" spans="1:5" ht="25.5" x14ac:dyDescent="0.2">
      <c r="A31" s="3">
        <v>1108</v>
      </c>
      <c r="B31" s="3">
        <v>21034</v>
      </c>
      <c r="C31" s="3" t="s">
        <v>27</v>
      </c>
      <c r="D31" s="3" t="s">
        <v>28</v>
      </c>
      <c r="E31" s="6">
        <v>20</v>
      </c>
    </row>
    <row r="32" spans="1:5" ht="63.75" x14ac:dyDescent="0.2">
      <c r="A32" s="3">
        <v>1110</v>
      </c>
      <c r="B32" s="3">
        <v>21036</v>
      </c>
      <c r="C32" s="3" t="s">
        <v>29</v>
      </c>
      <c r="D32" s="3" t="s">
        <v>30</v>
      </c>
      <c r="E32" s="6">
        <v>20</v>
      </c>
    </row>
    <row r="33" spans="1:5" ht="25.5" x14ac:dyDescent="0.2">
      <c r="A33" s="3">
        <v>1117</v>
      </c>
      <c r="B33" s="3">
        <v>21043</v>
      </c>
      <c r="C33" s="3" t="s">
        <v>31</v>
      </c>
      <c r="D33" s="3" t="s">
        <v>32</v>
      </c>
      <c r="E33" s="6">
        <v>30</v>
      </c>
    </row>
    <row r="34" spans="1:5" ht="51" x14ac:dyDescent="0.2">
      <c r="A34" s="3">
        <v>1119</v>
      </c>
      <c r="B34" s="3">
        <v>21045</v>
      </c>
      <c r="C34" s="3" t="s">
        <v>33</v>
      </c>
      <c r="D34" s="3" t="s">
        <v>34</v>
      </c>
      <c r="E34" s="6">
        <v>20</v>
      </c>
    </row>
    <row r="35" spans="1:5" ht="38.25" x14ac:dyDescent="0.2">
      <c r="A35" s="3">
        <v>1122</v>
      </c>
      <c r="B35" s="3">
        <v>21048</v>
      </c>
      <c r="C35" s="3" t="s">
        <v>35</v>
      </c>
      <c r="D35" s="3" t="s">
        <v>36</v>
      </c>
      <c r="E35" s="6">
        <v>20</v>
      </c>
    </row>
    <row r="36" spans="1:5" ht="51" x14ac:dyDescent="0.2">
      <c r="A36" s="3">
        <v>1123</v>
      </c>
      <c r="B36" s="3">
        <v>21049</v>
      </c>
      <c r="C36" s="3" t="s">
        <v>37</v>
      </c>
      <c r="D36" s="3" t="s">
        <v>38</v>
      </c>
      <c r="E36" s="6">
        <v>100</v>
      </c>
    </row>
    <row r="37" spans="1:5" ht="38.25" x14ac:dyDescent="0.2">
      <c r="A37" s="3">
        <v>1126</v>
      </c>
      <c r="B37" s="3">
        <v>21052</v>
      </c>
      <c r="C37" s="3" t="s">
        <v>39</v>
      </c>
      <c r="D37" s="3" t="s">
        <v>40</v>
      </c>
      <c r="E37" s="6">
        <v>50</v>
      </c>
    </row>
    <row r="38" spans="1:5" ht="38.25" x14ac:dyDescent="0.2">
      <c r="A38" s="3">
        <v>1146</v>
      </c>
      <c r="B38" s="3">
        <v>21072</v>
      </c>
      <c r="C38" s="3" t="s">
        <v>41</v>
      </c>
      <c r="D38" s="3" t="s">
        <v>42</v>
      </c>
      <c r="E38" s="6">
        <v>20</v>
      </c>
    </row>
    <row r="39" spans="1:5" ht="25.5" x14ac:dyDescent="0.2">
      <c r="A39" s="3">
        <v>1150</v>
      </c>
      <c r="B39" s="3">
        <v>21076</v>
      </c>
      <c r="C39" s="3" t="s">
        <v>43</v>
      </c>
      <c r="D39" s="3" t="s">
        <v>44</v>
      </c>
      <c r="E39" s="6">
        <v>5</v>
      </c>
    </row>
    <row r="40" spans="1:5" ht="38.25" x14ac:dyDescent="0.2">
      <c r="A40" s="3">
        <v>1166</v>
      </c>
      <c r="B40" s="3">
        <v>21092</v>
      </c>
      <c r="C40" s="3" t="s">
        <v>47</v>
      </c>
      <c r="D40" s="3" t="s">
        <v>48</v>
      </c>
      <c r="E40" s="6">
        <v>30</v>
      </c>
    </row>
    <row r="41" spans="1:5" ht="25.5" x14ac:dyDescent="0.2">
      <c r="A41" s="3">
        <v>1170</v>
      </c>
      <c r="B41" s="3">
        <v>21096</v>
      </c>
      <c r="C41" s="3" t="s">
        <v>49</v>
      </c>
      <c r="D41" s="3" t="s">
        <v>50</v>
      </c>
      <c r="E41" s="6">
        <v>2</v>
      </c>
    </row>
    <row r="42" spans="1:5" ht="38.25" x14ac:dyDescent="0.2">
      <c r="A42" s="3">
        <v>1179</v>
      </c>
      <c r="B42" s="3">
        <v>21105</v>
      </c>
      <c r="C42" s="3" t="s">
        <v>51</v>
      </c>
      <c r="D42" s="3" t="s">
        <v>52</v>
      </c>
      <c r="E42" s="6">
        <v>50</v>
      </c>
    </row>
    <row r="43" spans="1:5" ht="89.25" x14ac:dyDescent="0.2">
      <c r="A43" s="3">
        <v>1180</v>
      </c>
      <c r="B43" s="3">
        <v>21106</v>
      </c>
      <c r="C43" s="3" t="s">
        <v>53</v>
      </c>
      <c r="D43" s="3" t="s">
        <v>54</v>
      </c>
      <c r="E43" s="6">
        <v>160</v>
      </c>
    </row>
    <row r="44" spans="1:5" ht="38.25" x14ac:dyDescent="0.2">
      <c r="A44" s="3">
        <v>1724</v>
      </c>
      <c r="B44" s="3">
        <v>21350</v>
      </c>
      <c r="C44" s="3" t="s">
        <v>57</v>
      </c>
      <c r="D44" s="3" t="s">
        <v>58</v>
      </c>
      <c r="E44" s="6">
        <v>30</v>
      </c>
    </row>
    <row r="45" spans="1:5" x14ac:dyDescent="0.2">
      <c r="A45" s="15" t="s">
        <v>74</v>
      </c>
      <c r="B45" s="14"/>
      <c r="C45" s="14"/>
      <c r="D45" s="14"/>
      <c r="E45" s="14"/>
    </row>
    <row r="46" spans="1:5" x14ac:dyDescent="0.2">
      <c r="A46" s="10" t="s">
        <v>65</v>
      </c>
      <c r="B46" s="12">
        <v>948</v>
      </c>
      <c r="C46" s="10" t="s">
        <v>64</v>
      </c>
      <c r="D46" s="17" t="s">
        <v>69</v>
      </c>
      <c r="E46" s="14"/>
    </row>
    <row r="47" spans="1:5" x14ac:dyDescent="0.2">
      <c r="A47" s="15" t="s">
        <v>62</v>
      </c>
      <c r="B47" s="14"/>
      <c r="C47" s="14"/>
      <c r="D47" s="17" t="s">
        <v>70</v>
      </c>
      <c r="E47" s="14"/>
    </row>
    <row r="48" spans="1:5" ht="25.5" x14ac:dyDescent="0.2">
      <c r="A48" s="10" t="s">
        <v>5</v>
      </c>
      <c r="B48" s="10" t="s">
        <v>6</v>
      </c>
      <c r="C48" s="10" t="s">
        <v>8</v>
      </c>
      <c r="D48" s="10" t="s">
        <v>9</v>
      </c>
      <c r="E48" s="10" t="s">
        <v>11</v>
      </c>
    </row>
    <row r="49" spans="1:5" ht="15" x14ac:dyDescent="0.2">
      <c r="A49" s="12">
        <v>1182</v>
      </c>
      <c r="B49" s="12">
        <v>21108</v>
      </c>
      <c r="C49" s="12" t="s">
        <v>71</v>
      </c>
      <c r="D49" s="12" t="s">
        <v>72</v>
      </c>
      <c r="E49" s="6">
        <v>68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6:E6"/>
    <mergeCell ref="A8:E8"/>
    <mergeCell ref="A9:E9"/>
    <mergeCell ref="D10:E10"/>
    <mergeCell ref="A11:C11"/>
    <mergeCell ref="D11:E11"/>
    <mergeCell ref="A45:E45"/>
    <mergeCell ref="D46:E46"/>
    <mergeCell ref="A47:C47"/>
    <mergeCell ref="D47:E47"/>
    <mergeCell ref="A21:E21"/>
    <mergeCell ref="D22:E22"/>
    <mergeCell ref="A23:C23"/>
    <mergeCell ref="D23:E2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2017-01-10T15:18:56Z</cp:lastPrinted>
  <dcterms:created xsi:type="dcterms:W3CDTF">2017-01-10T15:12:16Z</dcterms:created>
  <dcterms:modified xsi:type="dcterms:W3CDTF">2017-01-12T08:27:42Z</dcterms:modified>
</cp:coreProperties>
</file>