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bookViews>
    <workbookView xWindow="0" yWindow="0" windowWidth="19080" windowHeight="11595" activeTab="0"/>
  </bookViews>
  <sheets>
    <sheet name="DNS zbozi" sheetId="1" r:id="rId1"/>
  </sheets>
  <definedNames/>
  <calcPr calcId="162913"/>
</workbook>
</file>

<file path=xl/sharedStrings.xml><?xml version="1.0" encoding="utf-8"?>
<sst xmlns="http://schemas.openxmlformats.org/spreadsheetml/2006/main" count="24" uniqueCount="22">
  <si>
    <t>Uchazeč:</t>
  </si>
  <si>
    <t>Doplňte název firmy</t>
  </si>
  <si>
    <t>IČ:</t>
  </si>
  <si>
    <t>Doplňte</t>
  </si>
  <si>
    <t>Pozn.: Popis požadovaných vlastností může být delší než je velikost buňky (např.dvojklik na buňku zobrazí celý text).</t>
  </si>
  <si>
    <t>ID zboží</t>
  </si>
  <si>
    <t>Označ.</t>
  </si>
  <si>
    <t>Cena bez DPH za jedn.</t>
  </si>
  <si>
    <t>Pozn. k ceně</t>
  </si>
  <si>
    <t>Název zboží</t>
  </si>
  <si>
    <t>Požadované vlastnosti</t>
  </si>
  <si>
    <t>Popis nabízeného zboží</t>
  </si>
  <si>
    <t>Počet</t>
  </si>
  <si>
    <t>Nabídková cena bez DPH</t>
  </si>
  <si>
    <t>Nabídková cena celkem bez DPH</t>
  </si>
  <si>
    <t xml:space="preserve">  </t>
  </si>
  <si>
    <t>Maximální</t>
  </si>
  <si>
    <t>Celková cena zadavatele:</t>
  </si>
  <si>
    <t>Celková cena uchazeče:</t>
  </si>
  <si>
    <t>Příloha č. 1 - podrobná specifikace</t>
  </si>
  <si>
    <t>Počítač (možno repasovaný)  kancelářský (Tower), vyšší výkon</t>
  </si>
  <si>
    <t>operační systém: 64bitový profesionální operační systém, aktuální verze nabízená výrobcem. Kompatibilní se stávajícím počítačovým prostředím univerzity. Licence umožňující downgrade na starší verze OS. OS podporovaný výrobcem (formou aktualizací) min. do roku 2025.
CPU: výkon alespoň 5700 bodů, jednojádrový výkon alespoň 1650 bodů dle www.cpubenchmark.net
RAM: min. 4GB DDR3
HDD: alespoň 200GB SATA HDD nebo 120GB SSD
základní deska: 4x slot pro RAM moduly, možnostzapojit až 16GB RAM, 1x PCIe x16, integrovaná 1Gbit síťová karta
mechanika: DVD-ROM nebo DVD-RWmechanika
vstupy / výstupy: 1x DSUB, 1x DVI nebo Display Port nebo HDMI,2x PS2 konektor, 2x USB konektor na předním panelu, alespoň 6x USB konektor na zadním panelu základní desky
CASE: 1x externí pozice pro 3,5" mechaniku, 2x externí pozice pro 5,25" mechaniky, 2x USB na předním panelu, konektory pro sluchátka a mikrofon na předním panelu
Záruka: min. 36 měsíců
Další: nezaplombovaná case - oprávněným zaměstnancům zadavatele musí být i v záruční době umožněno otevírání skříně počítače a instalace dalších komponent do 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</si>
</sst>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5">
    <font>
      <sz val="10"/>
      <color rgb="FF000000"/>
      <name val="Arial"/>
      <family val="2"/>
    </font>
    <font>
      <sz val="10"/>
      <name val="Arial"/>
      <family val="2"/>
    </font>
    <font>
      <b/>
      <sz val="10"/>
      <color rgb="FF000000"/>
      <name val="Arial"/>
      <family val="2"/>
    </font>
    <font>
      <b/>
      <sz val="10"/>
      <color rgb="FFFF0000"/>
      <name val="Arial"/>
      <family val="2"/>
    </font>
    <font>
      <b/>
      <sz val="11"/>
      <color rgb="FF000000"/>
      <name val="Arial"/>
      <family val="2"/>
    </font>
  </fonts>
  <fills count="6">
    <fill>
      <patternFill/>
    </fill>
    <fill>
      <patternFill patternType="gray125"/>
    </fill>
    <fill>
      <patternFill patternType="solid">
        <fgColor rgb="FFEFEFEF"/>
        <bgColor indexed="64"/>
      </patternFill>
    </fill>
    <fill>
      <patternFill patternType="solid">
        <fgColor rgb="FFCCFFCC"/>
        <bgColor indexed="64"/>
      </patternFill>
    </fill>
    <fill>
      <patternFill patternType="solid">
        <fgColor rgb="FFFFFFCC"/>
        <bgColor indexed="64"/>
      </patternFill>
    </fill>
    <fill>
      <patternFill patternType="solid">
        <fgColor rgb="FFFFFCCC"/>
        <bgColor indexed="64"/>
      </patternFill>
    </fill>
  </fills>
  <borders count="2">
    <border>
      <left/>
      <right/>
      <top/>
      <bottom/>
      <diagonal/>
    </border>
    <border>
      <left style="thin">
        <color rgb="FF000000"/>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indent="1"/>
    </xf>
    <xf numFmtId="49" fontId="2" fillId="2" borderId="1" xfId="0" applyNumberFormat="1" applyFont="1" applyFill="1" applyBorder="1" applyAlignment="1">
      <alignment horizontal="center" vertical="top" wrapTex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49" fontId="3" fillId="2" borderId="1" xfId="0" applyNumberFormat="1" applyFont="1" applyFill="1" applyBorder="1" applyAlignment="1">
      <alignment horizontal="center" vertical="top" wrapText="1"/>
    </xf>
    <xf numFmtId="164" fontId="0" fillId="4" borderId="1" xfId="0" applyNumberFormat="1" applyFill="1" applyBorder="1" applyAlignment="1">
      <alignment horizontal="right" vertical="top"/>
    </xf>
    <xf numFmtId="0" fontId="4" fillId="4" borderId="1" xfId="0" applyFont="1" applyFill="1" applyBorder="1" applyAlignment="1">
      <alignment horizontal="center" vertical="top"/>
    </xf>
    <xf numFmtId="164" fontId="0" fillId="3" borderId="1" xfId="0" applyNumberFormat="1" applyFill="1" applyBorder="1" applyAlignment="1" applyProtection="1">
      <alignment horizontal="right" vertical="top"/>
      <protection locked="0"/>
    </xf>
    <xf numFmtId="0" fontId="2" fillId="5" borderId="1" xfId="0" applyFont="1" applyFill="1" applyBorder="1" applyAlignment="1">
      <alignment horizontal="right" vertical="top"/>
    </xf>
    <xf numFmtId="0" fontId="0" fillId="0" borderId="0" xfId="0" applyAlignment="1">
      <alignment indent="1"/>
    </xf>
    <xf numFmtId="0" fontId="0" fillId="4" borderId="1" xfId="0" applyFont="1" applyFill="1" applyBorder="1" applyAlignment="1">
      <alignment horizontal="left" vertical="top" wrapText="1"/>
    </xf>
    <xf numFmtId="49" fontId="2" fillId="2" borderId="1" xfId="0" applyNumberFormat="1" applyFont="1" applyFill="1" applyBorder="1" applyAlignment="1">
      <alignment horizontal="center" vertical="top" wrapText="1"/>
    </xf>
    <xf numFmtId="0" fontId="0" fillId="0" borderId="0" xfId="0" applyAlignment="1">
      <alignment inden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0" fontId="2"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342900</xdr:colOff>
      <xdr:row>1</xdr:row>
      <xdr:rowOff>28575</xdr:rowOff>
    </xdr:from>
    <xdr:to>
      <xdr:col>11</xdr:col>
      <xdr:colOff>57150</xdr:colOff>
      <xdr:row>4</xdr:row>
      <xdr:rowOff>142875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078075" y="190500"/>
          <a:ext cx="18478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8:K14"/>
  <sheetViews>
    <sheetView tabSelected="1" workbookViewId="0" topLeftCell="A1">
      <selection activeCell="F13" sqref="F13"/>
    </sheetView>
  </sheetViews>
  <sheetFormatPr defaultColWidth="9.140625" defaultRowHeight="12.75"/>
  <cols>
    <col min="1" max="1" width="10.00390625" style="0" customWidth="1"/>
    <col min="2" max="2" width="7.00390625" style="0" customWidth="1"/>
    <col min="3" max="4" width="16.00390625" style="0" customWidth="1"/>
    <col min="5" max="5" width="24.00390625" style="0" customWidth="1"/>
    <col min="6" max="7" width="63.00390625" style="0" customWidth="1"/>
    <col min="8" max="8" width="6.00390625" style="0" customWidth="1"/>
    <col min="9" max="11" width="16.00390625" style="0" customWidth="1"/>
  </cols>
  <sheetData>
    <row r="1" s="9" customFormat="1" ht="12.75"/>
    <row r="2" s="9" customFormat="1" ht="12.75"/>
    <row r="3" s="9" customFormat="1" ht="12.75"/>
    <row r="4" s="9" customFormat="1" ht="12.75"/>
    <row r="5" s="9" customFormat="1" ht="12.75"/>
    <row r="6" s="9" customFormat="1" ht="12.75"/>
    <row r="7" s="9" customFormat="1" ht="12.75"/>
    <row r="8" spans="1:11" s="9" customFormat="1" ht="12.75">
      <c r="A8" s="15" t="s">
        <v>19</v>
      </c>
      <c r="B8" s="15"/>
      <c r="C8" s="15"/>
      <c r="D8" s="15"/>
      <c r="E8" s="15"/>
      <c r="F8" s="15"/>
      <c r="G8" s="15"/>
      <c r="H8" s="15"/>
      <c r="I8" s="15"/>
      <c r="J8" s="15"/>
      <c r="K8" s="15"/>
    </row>
    <row r="9" s="9" customFormat="1" ht="12.75"/>
    <row r="10" spans="1:9" ht="12.75">
      <c r="A10" s="11" t="s">
        <v>0</v>
      </c>
      <c r="B10" s="12"/>
      <c r="C10" s="12"/>
      <c r="D10" s="12"/>
      <c r="E10" s="12"/>
      <c r="F10" s="2" t="s">
        <v>1</v>
      </c>
      <c r="G10" s="1" t="s">
        <v>2</v>
      </c>
      <c r="H10" s="13" t="s">
        <v>3</v>
      </c>
      <c r="I10" s="12"/>
    </row>
    <row r="11" spans="1:5" ht="12.75">
      <c r="A11" s="14" t="s">
        <v>4</v>
      </c>
      <c r="B11" s="12"/>
      <c r="C11" s="12"/>
      <c r="D11" s="12"/>
      <c r="E11" s="12"/>
    </row>
    <row r="12" spans="1:11" ht="25.5">
      <c r="A12" s="1" t="s">
        <v>5</v>
      </c>
      <c r="B12" s="1" t="s">
        <v>6</v>
      </c>
      <c r="C12" s="1" t="s">
        <v>7</v>
      </c>
      <c r="D12" s="1" t="s">
        <v>8</v>
      </c>
      <c r="E12" s="1" t="s">
        <v>9</v>
      </c>
      <c r="F12" s="1" t="s">
        <v>10</v>
      </c>
      <c r="G12" s="4" t="s">
        <v>11</v>
      </c>
      <c r="H12" s="1" t="s">
        <v>12</v>
      </c>
      <c r="I12" s="4" t="s">
        <v>13</v>
      </c>
      <c r="J12" s="1" t="s">
        <v>14</v>
      </c>
      <c r="K12" s="1" t="s">
        <v>15</v>
      </c>
    </row>
    <row r="13" spans="1:11" ht="293.25">
      <c r="A13" s="3">
        <v>1765</v>
      </c>
      <c r="B13" s="3">
        <v>21390</v>
      </c>
      <c r="C13" s="5">
        <v>6550</v>
      </c>
      <c r="D13" s="3" t="s">
        <v>16</v>
      </c>
      <c r="E13" s="10" t="s">
        <v>20</v>
      </c>
      <c r="F13" s="3" t="s">
        <v>21</v>
      </c>
      <c r="G13" s="2" t="s">
        <v>3</v>
      </c>
      <c r="H13" s="6">
        <v>4</v>
      </c>
      <c r="I13" s="7" t="s">
        <v>3</v>
      </c>
      <c r="J13" s="8" t="e">
        <f>H13*I13</f>
        <v>#VALUE!</v>
      </c>
      <c r="K13" s="8" t="str">
        <f>IF(I13&gt;C13,"Vyšší"," --- ")</f>
        <v>Vyšší</v>
      </c>
    </row>
    <row r="14" spans="1:9" ht="12.75">
      <c r="A14" s="14" t="s">
        <v>17</v>
      </c>
      <c r="B14" s="12"/>
      <c r="C14" s="12"/>
      <c r="D14" s="12"/>
      <c r="E14" s="8">
        <f>SUMPRODUCT(C13:C13,H13:H13)</f>
        <v>26200</v>
      </c>
      <c r="G14" s="3" t="s">
        <v>18</v>
      </c>
      <c r="I14" s="8" t="e">
        <f>SUM(J13:J13)</f>
        <v>#VALUE!</v>
      </c>
    </row>
  </sheetData>
  <sheetProtection formatCells="0" formatColumns="0" formatRows="0" insertColumns="0" insertRows="0" insertHyperlinks="0" deleteColumns="0" deleteRows="0" sort="0" autoFilter="0" pivotTables="0"/>
  <mergeCells count="5">
    <mergeCell ref="A10:E10"/>
    <mergeCell ref="H10:I10"/>
    <mergeCell ref="A11:E11"/>
    <mergeCell ref="A14:D14"/>
    <mergeCell ref="A8:K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DrozdovaK</cp:lastModifiedBy>
  <dcterms:created xsi:type="dcterms:W3CDTF">2016-12-07T08:14:09Z</dcterms:created>
  <dcterms:modified xsi:type="dcterms:W3CDTF">2016-12-08T15:58:49Z</dcterms:modified>
  <cp:category/>
  <cp:version/>
  <cp:contentType/>
  <cp:contentStatus/>
</cp:coreProperties>
</file>