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Časopis UJEP" sheetId="5" r:id="rId1"/>
  </sheets>
  <definedNames>
    <definedName name="_xlnm.Print_Area" localSheetId="0">'Časopis UJEP'!$B$2:$N$21</definedName>
  </definedNames>
  <calcPr calcId="162913"/>
</workbook>
</file>

<file path=xl/sharedStrings.xml><?xml version="1.0" encoding="utf-8"?>
<sst xmlns="http://schemas.openxmlformats.org/spreadsheetml/2006/main" count="30" uniqueCount="30">
  <si>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</si>
  <si>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</si>
  <si>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</si>
  <si>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</si>
  <si>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</si>
  <si>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</si>
  <si>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</si>
  <si>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</si>
  <si>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</si>
  <si>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</si>
  <si>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</si>
  <si>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</si>
  <si>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</si>
  <si>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</si>
  <si>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</si>
  <si>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</si>
  <si>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</si>
  <si>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</si>
  <si>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</si>
  <si>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</si>
  <si>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</si>
  <si>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</si>
  <si>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</si>
  <si>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</si>
  <si>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</si>
  <si>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časopis UJEP: </t>
    </r>
    <r>
      <rPr>
        <sz val="11"/>
        <color indexed="8"/>
        <rFont val="Calibri"/>
        <family val="2"/>
      </rPr>
      <t>nepravidelné periodikum</t>
    </r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</si>
  <si>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>nejnižší aritmetický průměr ceny bez DPH</t>
    </r>
    <r>
      <rPr>
        <b/>
        <sz val="11"/>
        <color theme="1"/>
        <rFont val="Calibri"/>
        <family val="2"/>
        <scheme val="minor"/>
      </rPr>
      <t xml:space="preserve"> na stránku</t>
    </r>
    <r>
      <rPr>
        <sz val="11"/>
        <color theme="1"/>
        <rFont val="Calibri"/>
        <family val="2"/>
        <scheme val="minor"/>
      </rPr>
      <t xml:space="preserve"> vycházející ze všech dodaných údajů, přičemž jednotlivé položky kalkulací budou považovány ze strany zadavatele za závazné a budou odpovídat fakturovaným částkám.</t>
    </r>
  </si>
  <si>
    <r>
      <t xml:space="preserve">Předpokládaný počet vydání  je 4 do června </t>
    </r>
    <r>
      <rPr>
        <sz val="11"/>
        <rFont val="Calibri"/>
        <family val="2"/>
        <scheme val="minor"/>
      </rPr>
      <t>2017.</t>
    </r>
  </si>
  <si>
    <t>navrhované kalkulace  pro tisk časopisu UJEP</t>
  </si>
  <si>
    <r>
      <t>Předpokládaná celková suma tisku do června</t>
    </r>
    <r>
      <rPr>
        <sz val="11"/>
        <rFont val="Calibri"/>
        <family val="2"/>
        <scheme val="minor"/>
      </rPr>
      <t xml:space="preserve"> 2017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indexed="8"/>
        <rFont val="Calibri"/>
        <family val="2"/>
      </rPr>
      <t xml:space="preserve"> 120 000 Kč včetně DPH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</si>
</sst>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workbookViewId="0" topLeftCell="A1">
      <selection activeCell="B28" sqref="B28:N28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25</v>
      </c>
      <c r="E2" s="3"/>
      <c r="F2" s="3"/>
    </row>
    <row r="3" ht="15">
      <c r="B3" t="s">
        <v>19</v>
      </c>
    </row>
    <row r="4" spans="2:13" ht="15">
      <c r="B4" t="s">
        <v>20</v>
      </c>
      <c r="I4" s="1"/>
      <c r="J4" s="1"/>
      <c r="K4" s="1"/>
      <c r="L4" s="1"/>
      <c r="M4" s="1"/>
    </row>
    <row r="5" spans="2:13" ht="15">
      <c r="B5" t="s">
        <v>21</v>
      </c>
      <c r="I5" s="1"/>
      <c r="J5" s="1"/>
      <c r="K5" s="1"/>
      <c r="L5" s="1"/>
      <c r="M5" s="1"/>
    </row>
    <row r="6" spans="2:13" ht="15">
      <c r="B6" t="s">
        <v>1</v>
      </c>
      <c r="I6" s="1"/>
      <c r="J6" s="1"/>
      <c r="K6" s="1"/>
      <c r="L6" s="1"/>
      <c r="M6" s="1"/>
    </row>
    <row r="7" spans="2:13" ht="15">
      <c r="B7" t="s">
        <v>2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4</v>
      </c>
    </row>
    <row r="10" ht="15.75" thickBot="1"/>
    <row r="11" spans="2:14" ht="18" customHeight="1" thickBot="1">
      <c r="B11" s="24" t="s">
        <v>28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11" t="s">
        <v>0</v>
      </c>
      <c r="C12" s="4" t="s">
        <v>6</v>
      </c>
      <c r="D12" s="4" t="s">
        <v>12</v>
      </c>
      <c r="E12" s="4" t="s">
        <v>7</v>
      </c>
      <c r="F12" s="4" t="s">
        <v>13</v>
      </c>
      <c r="G12" s="4" t="s">
        <v>8</v>
      </c>
      <c r="H12" s="4" t="s">
        <v>14</v>
      </c>
      <c r="I12" s="4" t="s">
        <v>9</v>
      </c>
      <c r="J12" s="4" t="s">
        <v>15</v>
      </c>
      <c r="K12" s="4" t="s">
        <v>10</v>
      </c>
      <c r="L12" s="4" t="s">
        <v>16</v>
      </c>
      <c r="M12" s="18" t="s">
        <v>11</v>
      </c>
      <c r="N12" s="8" t="s">
        <v>17</v>
      </c>
    </row>
    <row r="13" spans="2:14" ht="15">
      <c r="B13" s="9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5"/>
    </row>
    <row r="14" spans="2:14" ht="15">
      <c r="B14" s="9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5"/>
    </row>
    <row r="15" spans="2:14" ht="15">
      <c r="B15" s="9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5"/>
    </row>
    <row r="16" spans="2:14" ht="15">
      <c r="B16" s="9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5"/>
    </row>
    <row r="17" spans="2:14" ht="15">
      <c r="B17" s="9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5"/>
    </row>
    <row r="18" spans="2:14" ht="15">
      <c r="B18" s="10">
        <v>32</v>
      </c>
      <c r="C18" s="14"/>
      <c r="D18" s="14"/>
      <c r="E18" s="14"/>
      <c r="F18" s="14"/>
      <c r="G18" s="14"/>
      <c r="H18" s="14"/>
      <c r="I18" s="14"/>
      <c r="J18" s="14"/>
      <c r="K18" s="16"/>
      <c r="L18" s="20"/>
      <c r="M18" s="20"/>
      <c r="N18" s="15"/>
    </row>
    <row r="19" spans="2:14" ht="15">
      <c r="B19" s="10">
        <v>36</v>
      </c>
      <c r="C19" s="14"/>
      <c r="D19" s="14"/>
      <c r="E19" s="14"/>
      <c r="F19" s="14"/>
      <c r="G19" s="14"/>
      <c r="H19" s="14"/>
      <c r="I19" s="14"/>
      <c r="J19" s="14"/>
      <c r="K19" s="16"/>
      <c r="L19" s="20"/>
      <c r="M19" s="20"/>
      <c r="N19" s="15"/>
    </row>
    <row r="20" spans="2:14" ht="15">
      <c r="B20" s="12" t="s">
        <v>3</v>
      </c>
      <c r="C20" s="13">
        <f>(SUM(C13:C19)/500)/168</f>
        <v>0</v>
      </c>
      <c r="D20" s="13">
        <f>(SUM(D13:D19)/500)/168</f>
        <v>0</v>
      </c>
      <c r="E20" s="13">
        <f>(SUM(E13:E19)/1000)/168</f>
        <v>0</v>
      </c>
      <c r="F20" s="13">
        <f>(SUM(F13:F19)/1000)/168</f>
        <v>0</v>
      </c>
      <c r="G20" s="13">
        <f>(SUM(G13:G19)/1500)/168</f>
        <v>0</v>
      </c>
      <c r="H20" s="13">
        <f>(SUM(H13:H19)/1500)/168</f>
        <v>0</v>
      </c>
      <c r="I20" s="13">
        <f>(SUM(I13:I19)/2000)/168</f>
        <v>0</v>
      </c>
      <c r="J20" s="13">
        <f>(SUM(J13:J19)/2000)/168</f>
        <v>0</v>
      </c>
      <c r="K20" s="13">
        <f>(SUM(K13:K19)/2500)/168</f>
        <v>0</v>
      </c>
      <c r="L20" s="13">
        <f>(SUM(L13:L19)/2500)/168</f>
        <v>0</v>
      </c>
      <c r="M20" s="13">
        <f>(SUM(M13:M19)/3000)/168</f>
        <v>0</v>
      </c>
      <c r="N20" s="13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3" t="s">
        <v>23</v>
      </c>
      <c r="C22" s="22">
        <f>SUM(C20,E20,G20,I20,K20,M20)/6</f>
        <v>0</v>
      </c>
    </row>
    <row r="23" spans="2:3" ht="30">
      <c r="B23" s="23" t="s">
        <v>24</v>
      </c>
      <c r="C23" s="22">
        <f>SUM(D20,F20,H20,J20,L20,N20)/6</f>
        <v>0</v>
      </c>
    </row>
    <row r="24" ht="15.75" thickBot="1"/>
    <row r="25" spans="2:3" ht="15.75" thickBot="1">
      <c r="B25" s="17"/>
      <c r="C25" t="s">
        <v>18</v>
      </c>
    </row>
    <row r="26" spans="2:14" s="7" customFormat="1" ht="15">
      <c r="B26" s="5" t="s">
        <v>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22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15">
      <c r="B28" s="27" t="s">
        <v>26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29</v>
      </c>
      <c r="C30" s="1"/>
      <c r="D30" s="1"/>
      <c r="E30" s="21"/>
    </row>
    <row r="31" ht="15">
      <c r="B31" t="s">
        <v>27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2011-01-04T07:06:38Z</cp:lastPrinted>
  <dcterms:created xsi:type="dcterms:W3CDTF">2010-12-10T18:10:43Z</dcterms:created>
  <dcterms:modified xsi:type="dcterms:W3CDTF">2016-09-01T13:40:42Z</dcterms:modified>
  <cp:category/>
  <cp:version/>
  <cp:contentType/>
  <cp:contentStatus/>
</cp:coreProperties>
</file>