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6380" windowHeight="8190" activeTab="0"/>
  </bookViews>
  <sheets>
    <sheet name="List1" sheetId="1" r:id="rId1"/>
    <sheet name="List2" sheetId="2" r:id="rId2"/>
    <sheet name="List3" sheetId="3" r:id="rId3"/>
  </sheets>
  <definedNames/>
  <calcPr calcId="162913"/>
</workbook>
</file>

<file path=xl/sharedStrings.xml><?xml version="1.0" encoding="utf-8"?>
<sst xmlns="http://schemas.openxmlformats.org/spreadsheetml/2006/main" count="188" uniqueCount="121">
  <si>
    <t>Požadavek</t>
  </si>
  <si>
    <t>Nabídková cena (Kč)</t>
  </si>
  <si>
    <t>PC s příslušenstvím</t>
  </si>
  <si>
    <t>1A</t>
  </si>
  <si>
    <t>Nabídková cena bez DPH</t>
  </si>
  <si>
    <t>Počet kusů:</t>
  </si>
  <si>
    <t>1 ks</t>
  </si>
  <si>
    <t>DPH</t>
  </si>
  <si>
    <t>Nabídková cena včetně DPH</t>
  </si>
  <si>
    <t>Minimální konfigurace:</t>
  </si>
  <si>
    <t>Počítačová skříň</t>
  </si>
  <si>
    <t>MidiTower, nebo MiniTower</t>
  </si>
  <si>
    <t>Procesor</t>
  </si>
  <si>
    <t>x86-64 kompatibilní, min. 5000 bodů dle www.cpubenchmark.net</t>
  </si>
  <si>
    <t>Operační pamět</t>
  </si>
  <si>
    <t>min. 1X4 GB DDR3 min 1600 MHz</t>
  </si>
  <si>
    <t>Pevný disk (systémový)</t>
  </si>
  <si>
    <t>min. 120 GB, SSD, min. SATA 6Gb/s, min 500 MB/s zápis i čtení</t>
  </si>
  <si>
    <t>DVD mechanika:</t>
  </si>
  <si>
    <t>DVD vypalovačka</t>
  </si>
  <si>
    <t>Zvuková karta</t>
  </si>
  <si>
    <t>integrovaná</t>
  </si>
  <si>
    <t>Grafická karta</t>
  </si>
  <si>
    <t>integrovaná, podpora rozlišení min. 1920x1080, min. 1 x digitální výstup</t>
  </si>
  <si>
    <t>Rozhraní</t>
  </si>
  <si>
    <t>min. 3x USB 2.0 porty celkem,
min. 1x USB 3.0,
min. 1x na předním panelu</t>
  </si>
  <si>
    <t>Síťová karta</t>
  </si>
  <si>
    <t>100/1000 Mb Ethernet</t>
  </si>
  <si>
    <t>Periferie</t>
  </si>
  <si>
    <t>Myš, klávesnice</t>
  </si>
  <si>
    <t>OS</t>
  </si>
  <si>
    <t>min 64bit, kompatibilní se systémem provozovaným zadavatelem, bez nutnosti pokročilých síťových služeb, nejnovější verze</t>
  </si>
  <si>
    <t>Záruka</t>
  </si>
  <si>
    <t>36 měsíců na součásti, práci a servis u zákazníka</t>
  </si>
  <si>
    <t>8.300</t>
  </si>
  <si>
    <t>Předpokládaná cena bez DPH:</t>
  </si>
  <si>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</si>
  <si>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</si>
  <si>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</si>
  <si>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</si>
  <si>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</si>
  <si>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</si>
  <si>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</si>
  <si>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</si>
  <si>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</si>
  <si>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</si>
  <si>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</si>
  <si>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</si>
  <si>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 xml:space="preserve">Notebook </t>
  </si>
  <si>
    <t>(Maximálně však 9 000,- Kč bez DPH.)</t>
  </si>
  <si>
    <t>2A</t>
  </si>
  <si>
    <t>PF Čápová</t>
  </si>
  <si>
    <t>REK Novák</t>
  </si>
  <si>
    <t>2B</t>
  </si>
  <si>
    <t>2C</t>
  </si>
  <si>
    <t xml:space="preserve">Reproduktory, bezdrátový přenos </t>
  </si>
  <si>
    <t>Maximální cena bez DPH:</t>
  </si>
  <si>
    <t>Displej:</t>
  </si>
  <si>
    <t>12,5" displej, antireflexní, rozlišení 1920x1080</t>
  </si>
  <si>
    <t>Procesor:</t>
  </si>
  <si>
    <t xml:space="preserve">CPU x86-64 kompatibilní, výkon min. 4300 bodů (dle cpubenchmark.net), jednojádrový výkon min. 1600 bodů
</t>
  </si>
  <si>
    <t>Operační pamět:</t>
  </si>
  <si>
    <t xml:space="preserve">RAM 8GB DDR4, rozšiřitelné na 16GB
</t>
  </si>
  <si>
    <t>SSD disk</t>
  </si>
  <si>
    <t>Baterie:</t>
  </si>
  <si>
    <t xml:space="preserve">výdrž baterie až 12 hodin (udávaná výrobcem)
</t>
  </si>
  <si>
    <t xml:space="preserve">Integrovaná čtečka čipových karet
</t>
  </si>
  <si>
    <t>ano</t>
  </si>
  <si>
    <t>Dokovací konektor</t>
  </si>
  <si>
    <t>Čtečka paměťových karet</t>
  </si>
  <si>
    <t>Příslušenství:</t>
  </si>
  <si>
    <t xml:space="preserve">LAN 10/100/1000 (RJ45 konektor), bluetooth 4.0, wifi adaptér </t>
  </si>
  <si>
    <t>Konektory:</t>
  </si>
  <si>
    <t xml:space="preserve">alespoň 2x USB 3.0, alespoň 1x USB type C, konektory VGA + Display Port
</t>
  </si>
  <si>
    <t>Váha</t>
  </si>
  <si>
    <t xml:space="preserve">hmotnost max. 1,3kg
</t>
  </si>
  <si>
    <t>Operační systém:</t>
  </si>
  <si>
    <t xml:space="preserve">profesionální operační systém, aktuální verze nabízená výrobcem. Kompatibilní se stávajícím počítačovým prostředím univerzity. Licence umožňující downgrade na starší verze OS (na zařízení může být předinstalovaná starší verze OS). OS podporovaný výrobcem (formou aktualizací) min. do roku 2025. Licence nesmí být formou upgrade ze starší verze OS.
</t>
  </si>
  <si>
    <t>Klávesnice</t>
  </si>
  <si>
    <t>Záruka:</t>
  </si>
  <si>
    <t xml:space="preserve">min. 36 měsíců </t>
  </si>
  <si>
    <t>Notebook 12,5"</t>
  </si>
  <si>
    <t>28 900,- Kč</t>
  </si>
  <si>
    <t>Pevný disk</t>
  </si>
  <si>
    <t>SSD disk, kapacita min. 250GB</t>
  </si>
  <si>
    <t xml:space="preserve">Síťová karta: </t>
  </si>
  <si>
    <t>Ethernet 100 Mb, RJ 45</t>
  </si>
  <si>
    <t>Podsvícená klávesnice</t>
  </si>
  <si>
    <t>Interní reproduktory</t>
  </si>
  <si>
    <t>Interní mikrofon</t>
  </si>
  <si>
    <t>Brašna na notebook 12,5"</t>
  </si>
  <si>
    <t>3A</t>
  </si>
  <si>
    <t>Notebook</t>
  </si>
  <si>
    <t>FF Najman</t>
  </si>
  <si>
    <t>Celkem</t>
  </si>
  <si>
    <t>Brašna pro notebook 12,5"</t>
  </si>
  <si>
    <t>2 480,- Kč</t>
  </si>
  <si>
    <t>(Cena maximální.)</t>
  </si>
  <si>
    <t>(Maximálně však 16 500,- Kč bez DPH.)</t>
  </si>
  <si>
    <t>Reproduktory 2.0 set,aktivní,  2x9W RMS, Bluetooth 3.0, A2DP, NFC, aptX kodek, BasXPort, dosah až 10m</t>
  </si>
  <si>
    <t>konektory 3,5mm Jack, Bluetooth, NFC, RCA - Cinch</t>
  </si>
  <si>
    <t>výstup na sluchátka + aux-in vstup na předním panelu</t>
  </si>
  <si>
    <t>ovládání hlasitosti na předním panelu</t>
  </si>
  <si>
    <t>frekvenční rozsah 50Hz - 20kHz</t>
  </si>
  <si>
    <t>šířka max. 10cm, výška max 30 cm, váha max. 2 kg</t>
  </si>
  <si>
    <t xml:space="preserve">min. 24 měsíců </t>
  </si>
  <si>
    <t>Reproduktory, bezdrátový přenos</t>
  </si>
  <si>
    <t>Brašna se zesílenými rohy, ucha a odnímatelný řemen přes rameno</t>
  </si>
  <si>
    <t>prostor na příslušenství notebooku</t>
  </si>
  <si>
    <t>odpovídající velikost pro dodávaný notebook.</t>
  </si>
  <si>
    <t>Použití: Kancelářská práce, na cesty.</t>
  </si>
  <si>
    <t>13,3" displej, IPS, 1368x768, (FULL HD)</t>
  </si>
  <si>
    <t xml:space="preserve">CPU x86-64 kompatibilní, výkon min.3505 bodů (dle cpubenchmark.net), jednojádrový výkon min. 1304 bodů
</t>
  </si>
  <si>
    <t xml:space="preserve">RAM 4GB DDR3 (DDR4)
</t>
  </si>
  <si>
    <t>kapacita min. 128GB</t>
  </si>
  <si>
    <t xml:space="preserve">výdrž baterie min. 10 hodin (udávaná výrobcem)
</t>
  </si>
  <si>
    <t xml:space="preserve">alespoň 2x USB 3.0, alespoň 1x USB type C, konektor HDMI
</t>
  </si>
  <si>
    <t xml:space="preserve">hmotnost max. 1,5kg
</t>
  </si>
  <si>
    <t>bez numerické klávesnice</t>
  </si>
  <si>
    <t>15 700,- Kč</t>
  </si>
  <si>
    <t xml:space="preserve">Čtečka paměťových karet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</si>
</sst>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rgb="FF000000"/>
      <name val="Calibri"/>
      <family val="2"/>
    </font>
    <font>
      <sz val="10"/>
      <name val="Arial"/>
      <family val="2"/>
    </font>
    <font>
      <b/>
      <sz val="10"/>
      <color rgb="FF000000"/>
      <name val="Arial"/>
      <family val="2"/>
    </font>
    <font>
      <sz val="10"/>
      <color rgb="FF000000"/>
      <name val="Arial"/>
      <family val="2"/>
    </font>
    <font>
      <i/>
      <sz val="10"/>
      <color rgb="FF000000"/>
      <name val="Arial"/>
      <family val="2"/>
    </font>
    <font>
      <b/>
      <sz val="10"/>
      <color indexed="8"/>
      <name val="Arial"/>
      <family val="2"/>
    </font>
    <font>
      <b/>
      <sz val="11"/>
      <color indexed="8"/>
      <name val="Calibri"/>
      <family val="2"/>
    </font>
    <font>
      <sz val="10"/>
      <color indexed="8"/>
      <name val="Arial"/>
      <family val="2"/>
    </font>
    <font>
      <b/>
      <sz val="11"/>
      <color rgb="FFFF0000"/>
      <name val="Calibri"/>
      <family val="2"/>
    </font>
    <font>
      <i/>
      <sz val="10"/>
      <color indexed="8"/>
      <name val="Arial"/>
      <family val="2"/>
    </font>
    <font>
      <b/>
      <sz val="11"/>
      <color rgb="FF000000"/>
      <name val="Calibri"/>
      <family val="2"/>
    </font>
  </fonts>
  <fills count="12">
    <fill>
      <patternFill/>
    </fill>
    <fill>
      <patternFill patternType="gray125"/>
    </fill>
    <fill>
      <patternFill patternType="solid">
        <fgColor rgb="FFFFCC99"/>
        <bgColor indexed="64"/>
      </patternFill>
    </fill>
    <fill>
      <patternFill patternType="solid">
        <fgColor indexed="47"/>
        <bgColor indexed="64"/>
      </patternFill>
    </fill>
    <fill>
      <patternFill patternType="solid">
        <fgColor theme="9" tint="0.39998000860214233"/>
        <bgColor indexed="64"/>
      </patternFill>
    </fill>
    <fill>
      <patternFill patternType="solid">
        <fgColor indexed="42"/>
        <bgColor indexed="64"/>
      </patternFill>
    </fill>
    <fill>
      <patternFill patternType="solid">
        <fgColor rgb="FFFFFF00"/>
        <bgColor indexed="64"/>
      </patternFill>
    </fill>
    <fill>
      <patternFill patternType="solid">
        <fgColor rgb="FFFFFF00"/>
        <bgColor indexed="64"/>
      </patternFill>
    </fill>
    <fill>
      <patternFill patternType="solid">
        <fgColor indexed="11"/>
        <bgColor indexed="64"/>
      </patternFill>
    </fill>
    <fill>
      <patternFill patternType="solid">
        <fgColor rgb="FFFFFF00"/>
        <bgColor indexed="64"/>
      </patternFill>
    </fill>
    <fill>
      <patternFill patternType="solid">
        <fgColor rgb="FF00FF00"/>
        <bgColor indexed="64"/>
      </patternFill>
    </fill>
    <fill>
      <patternFill patternType="solid">
        <fgColor rgb="FFCCFFCC"/>
        <bgColor indexed="64"/>
      </patternFill>
    </fill>
  </fills>
  <borders count="39">
    <border>
      <left/>
      <right/>
      <top/>
      <bottom/>
      <diagonal/>
    </border>
    <border>
      <left style="medium"/>
      <right style="medium"/>
      <top style="medium"/>
      <bottom style="medium"/>
    </border>
    <border>
      <left style="medium"/>
      <right style="medium"/>
      <top style="medium"/>
      <bottom/>
    </border>
    <border>
      <left style="medium"/>
      <right style="medium"/>
      <top/>
      <bottom style="medium"/>
    </border>
    <border>
      <left/>
      <right/>
      <top/>
      <bottom style="medium"/>
    </border>
    <border>
      <left style="medium"/>
      <right style="thin"/>
      <top style="thin"/>
      <bottom style="thin"/>
    </border>
    <border>
      <left style="thin"/>
      <right style="thin"/>
      <top style="thin"/>
      <bottom style="thin"/>
    </border>
    <border>
      <left style="medium">
        <color indexed="8"/>
      </left>
      <right style="medium">
        <color indexed="8"/>
      </right>
      <top/>
      <bottom style="medium">
        <color indexed="8"/>
      </bottom>
    </border>
    <border>
      <left style="medium"/>
      <right style="medium"/>
      <top/>
      <bottom/>
    </border>
    <border>
      <left/>
      <right style="medium"/>
      <top/>
      <bottom style="medium">
        <color indexed="8"/>
      </bottom>
    </border>
    <border>
      <left style="medium"/>
      <right/>
      <top style="medium"/>
      <bottom style="medium"/>
    </border>
    <border>
      <left/>
      <right style="medium"/>
      <top style="medium"/>
      <bottom style="medium"/>
    </border>
    <border>
      <left/>
      <right/>
      <top/>
      <bottom style="medium">
        <color indexed="8"/>
      </bottom>
    </border>
    <border>
      <left style="medium"/>
      <right style="medium"/>
      <top/>
      <bottom style="medium">
        <color indexed="8"/>
      </bottom>
    </border>
    <border>
      <left/>
      <right/>
      <top style="medium"/>
      <bottom style="medium"/>
    </border>
    <border>
      <left style="medium">
        <color indexed="8"/>
      </left>
      <right style="medium">
        <color indexed="8"/>
      </right>
      <top/>
      <bottom/>
    </border>
    <border>
      <left/>
      <right/>
      <top/>
      <bottom style="thin"/>
    </border>
    <border>
      <left style="thin"/>
      <right/>
      <top style="thin"/>
      <bottom style="thin"/>
    </border>
    <border>
      <left/>
      <right/>
      <top style="thin"/>
      <bottom style="thin"/>
    </border>
    <border>
      <left/>
      <right style="thin"/>
      <top style="thin"/>
      <bottom style="thin"/>
    </border>
    <border>
      <left style="medium">
        <color indexed="8"/>
      </left>
      <right/>
      <top style="medium">
        <color indexed="8"/>
      </top>
      <bottom/>
    </border>
    <border>
      <left style="medium">
        <color indexed="8"/>
      </left>
      <right/>
      <top style="medium"/>
      <bottom style="medium">
        <color indexed="8"/>
      </bottom>
    </border>
    <border>
      <left/>
      <right style="medium"/>
      <top style="medium"/>
      <bottom style="medium">
        <color indexed="8"/>
      </bottom>
    </border>
    <border>
      <left style="medium">
        <color indexed="8"/>
      </left>
      <right/>
      <top style="medium">
        <color indexed="8"/>
      </top>
      <bottom style="medium">
        <color indexed="8"/>
      </bottom>
    </border>
    <border>
      <left/>
      <right style="medium"/>
      <top style="medium">
        <color indexed="8"/>
      </top>
      <bottom style="medium">
        <color indexed="8"/>
      </bottom>
    </border>
    <border>
      <left/>
      <right style="medium"/>
      <top style="medium"/>
      <bottom/>
    </border>
    <border>
      <left/>
      <right style="medium"/>
      <top/>
      <bottom/>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style="medium"/>
      <right style="thin"/>
      <top style="thin"/>
      <bottom style="medium"/>
    </border>
    <border>
      <left style="thin"/>
      <right style="thin"/>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0">
    <xf numFmtId="0" fontId="0" fillId="0" borderId="0" xfId="0"/>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1" xfId="0" applyFont="1" applyFill="1" applyBorder="1" applyAlignment="1">
      <alignment horizontal="lef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1" fillId="2" borderId="4" xfId="0" applyFont="1" applyFill="1" applyBorder="1" applyAlignment="1">
      <alignment vertical="top" wrapText="1"/>
    </xf>
    <xf numFmtId="0" fontId="1" fillId="2" borderId="3" xfId="0" applyFont="1" applyFill="1" applyBorder="1" applyAlignment="1">
      <alignment vertical="top" wrapText="1"/>
    </xf>
    <xf numFmtId="0" fontId="3" fillId="2" borderId="3" xfId="0" applyFont="1" applyFill="1" applyBorder="1" applyAlignment="1">
      <alignment horizontal="left" vertical="top" wrapText="1"/>
    </xf>
    <xf numFmtId="0" fontId="7" fillId="0" borderId="5" xfId="0" applyFont="1" applyBorder="1" applyAlignment="1">
      <alignment/>
    </xf>
    <xf numFmtId="0" fontId="7" fillId="0" borderId="6" xfId="0" applyFont="1" applyBorder="1" applyAlignment="1">
      <alignment/>
    </xf>
    <xf numFmtId="0" fontId="5" fillId="0" borderId="6" xfId="0" applyFont="1" applyBorder="1" applyAlignment="1">
      <alignment horizontal="center"/>
    </xf>
    <xf numFmtId="4" fontId="5" fillId="0" borderId="6" xfId="0" applyNumberFormat="1" applyFont="1" applyBorder="1" applyAlignment="1">
      <alignment/>
    </xf>
    <xf numFmtId="4" fontId="0" fillId="0" borderId="0" xfId="0" applyNumberFormat="1"/>
    <xf numFmtId="0" fontId="8" fillId="0" borderId="0" xfId="0" applyFont="1"/>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1" xfId="0" applyFont="1" applyFill="1" applyBorder="1" applyAlignment="1">
      <alignment horizontal="left" vertical="top" wrapText="1"/>
    </xf>
    <xf numFmtId="0" fontId="5" fillId="3" borderId="1" xfId="0" applyFont="1" applyFill="1" applyBorder="1" applyAlignment="1">
      <alignment vertical="top" wrapText="1"/>
    </xf>
    <xf numFmtId="0" fontId="7" fillId="3" borderId="7" xfId="0" applyFont="1" applyFill="1" applyBorder="1" applyAlignment="1">
      <alignment vertical="top" wrapText="1"/>
    </xf>
    <xf numFmtId="0" fontId="5" fillId="3" borderId="1" xfId="0" applyFont="1" applyFill="1" applyBorder="1" applyAlignment="1">
      <alignment horizontal="left" vertical="top" wrapText="1"/>
    </xf>
    <xf numFmtId="0" fontId="5" fillId="3" borderId="1" xfId="0" applyFont="1" applyFill="1" applyBorder="1" applyAlignment="1">
      <alignment vertical="top" wrapText="1"/>
    </xf>
    <xf numFmtId="3" fontId="7" fillId="3" borderId="1" xfId="0" applyNumberFormat="1" applyFont="1" applyFill="1" applyBorder="1" applyAlignment="1">
      <alignment horizontal="left" vertical="top" wrapText="1"/>
    </xf>
    <xf numFmtId="3" fontId="7" fillId="3" borderId="9" xfId="0" applyNumberFormat="1"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11" xfId="0" applyFont="1" applyFill="1" applyBorder="1" applyAlignment="1">
      <alignment vertical="top" wrapText="1"/>
    </xf>
    <xf numFmtId="0" fontId="7" fillId="3" borderId="12" xfId="0" applyFont="1" applyFill="1" applyBorder="1" applyAlignment="1">
      <alignment vertical="top" wrapText="1"/>
    </xf>
    <xf numFmtId="0" fontId="1" fillId="4" borderId="13" xfId="0" applyFont="1" applyFill="1" applyBorder="1" applyAlignment="1">
      <alignment vertical="top" wrapText="1"/>
    </xf>
    <xf numFmtId="0" fontId="7" fillId="3" borderId="13" xfId="0" applyFont="1" applyFill="1" applyBorder="1" applyAlignment="1">
      <alignment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3" borderId="0" xfId="0" applyFont="1" applyFill="1" applyBorder="1" applyAlignment="1">
      <alignment vertical="top" wrapText="1"/>
    </xf>
    <xf numFmtId="0" fontId="7" fillId="3" borderId="10" xfId="0" applyFont="1" applyFill="1" applyBorder="1" applyAlignment="1">
      <alignment vertical="top" wrapText="1"/>
    </xf>
    <xf numFmtId="0" fontId="7" fillId="3" borderId="1" xfId="0" applyFont="1" applyFill="1" applyBorder="1" applyAlignment="1">
      <alignment vertical="top" wrapText="1"/>
    </xf>
    <xf numFmtId="0" fontId="7" fillId="5" borderId="14" xfId="0" applyFont="1" applyFill="1" applyBorder="1" applyAlignment="1">
      <alignment horizontal="center" vertical="top" wrapText="1"/>
    </xf>
    <xf numFmtId="0" fontId="5" fillId="6" borderId="7" xfId="0" applyFont="1" applyFill="1" applyBorder="1" applyAlignment="1">
      <alignment vertical="top" wrapText="1"/>
    </xf>
    <xf numFmtId="0" fontId="2" fillId="7" borderId="3" xfId="0" applyFont="1" applyFill="1" applyBorder="1" applyAlignment="1">
      <alignment vertical="top" wrapText="1"/>
    </xf>
    <xf numFmtId="0" fontId="7" fillId="3" borderId="14" xfId="0" applyFont="1" applyFill="1" applyBorder="1" applyAlignment="1">
      <alignment vertical="top" wrapText="1"/>
    </xf>
    <xf numFmtId="0" fontId="5" fillId="6" borderId="15" xfId="0" applyFont="1" applyFill="1" applyBorder="1" applyAlignment="1">
      <alignment vertical="top" wrapText="1"/>
    </xf>
    <xf numFmtId="0" fontId="8" fillId="0" borderId="16" xfId="0" applyFont="1" applyBorder="1" applyAlignment="1">
      <alignment horizontal="right"/>
    </xf>
    <xf numFmtId="0" fontId="8" fillId="0" borderId="0" xfId="0" applyFont="1" applyAlignment="1">
      <alignment horizontal="right"/>
    </xf>
    <xf numFmtId="0" fontId="10" fillId="0" borderId="0" xfId="0" applyFont="1" applyAlignment="1">
      <alignment horizontal="right"/>
    </xf>
    <xf numFmtId="4" fontId="10" fillId="0" borderId="0" xfId="0" applyNumberFormat="1" applyFont="1"/>
    <xf numFmtId="0" fontId="5" fillId="6" borderId="17" xfId="0" applyFont="1" applyFill="1" applyBorder="1" applyAlignment="1">
      <alignment horizontal="center"/>
    </xf>
    <xf numFmtId="0" fontId="5" fillId="6" borderId="18" xfId="0" applyFont="1" applyFill="1" applyBorder="1" applyAlignment="1">
      <alignment horizontal="center"/>
    </xf>
    <xf numFmtId="0" fontId="5" fillId="6" borderId="19" xfId="0" applyFont="1" applyFill="1" applyBorder="1" applyAlignment="1">
      <alignment horizontal="center"/>
    </xf>
    <xf numFmtId="0" fontId="8" fillId="0" borderId="16" xfId="0" applyFont="1" applyBorder="1" applyAlignment="1">
      <alignment horizontal="right"/>
    </xf>
    <xf numFmtId="0" fontId="8" fillId="0" borderId="0" xfId="0" applyFont="1" applyAlignment="1">
      <alignment horizontal="right"/>
    </xf>
    <xf numFmtId="0" fontId="7" fillId="3" borderId="20" xfId="0" applyFont="1" applyFill="1" applyBorder="1" applyAlignment="1">
      <alignment horizontal="center" vertical="top" wrapText="1"/>
    </xf>
    <xf numFmtId="0" fontId="7" fillId="3" borderId="15" xfId="0" applyFont="1" applyFill="1" applyBorder="1" applyAlignment="1">
      <alignment horizontal="center" vertical="top" wrapText="1"/>
    </xf>
    <xf numFmtId="0" fontId="9" fillId="5" borderId="10" xfId="0" applyFont="1" applyFill="1" applyBorder="1" applyAlignment="1">
      <alignment horizontal="center" vertical="top" wrapText="1"/>
    </xf>
    <xf numFmtId="0" fontId="9" fillId="5" borderId="11"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5" fillId="8" borderId="10" xfId="0" applyFont="1" applyFill="1" applyBorder="1" applyAlignment="1">
      <alignment horizontal="center"/>
    </xf>
    <xf numFmtId="0" fontId="5" fillId="8" borderId="14" xfId="0" applyFont="1" applyFill="1" applyBorder="1" applyAlignment="1">
      <alignment horizontal="center"/>
    </xf>
    <xf numFmtId="0" fontId="5" fillId="8" borderId="11" xfId="0" applyFont="1" applyFill="1" applyBorder="1" applyAlignment="1">
      <alignment horizontal="center"/>
    </xf>
    <xf numFmtId="0" fontId="5" fillId="3" borderId="21" xfId="0" applyFont="1" applyFill="1" applyBorder="1" applyAlignment="1">
      <alignment vertical="top" wrapText="1"/>
    </xf>
    <xf numFmtId="0" fontId="5" fillId="3" borderId="22" xfId="0" applyFont="1" applyFill="1" applyBorder="1" applyAlignment="1">
      <alignment vertical="top" wrapText="1"/>
    </xf>
    <xf numFmtId="0" fontId="5" fillId="3" borderId="23" xfId="0" applyFont="1" applyFill="1" applyBorder="1" applyAlignment="1">
      <alignment horizontal="left" vertical="top" wrapText="1"/>
    </xf>
    <xf numFmtId="0" fontId="5" fillId="3" borderId="24" xfId="0" applyFont="1" applyFill="1" applyBorder="1" applyAlignment="1">
      <alignment horizontal="left" vertical="top" wrapText="1"/>
    </xf>
    <xf numFmtId="0" fontId="7" fillId="3" borderId="23" xfId="0" applyFont="1" applyFill="1" applyBorder="1" applyAlignment="1">
      <alignment horizontal="left" vertical="top" wrapText="1"/>
    </xf>
    <xf numFmtId="0" fontId="7" fillId="3" borderId="24" xfId="0" applyFont="1" applyFill="1" applyBorder="1" applyAlignment="1">
      <alignment horizontal="left" vertical="top" wrapText="1"/>
    </xf>
    <xf numFmtId="3" fontId="7" fillId="3" borderId="20" xfId="0" applyNumberFormat="1" applyFont="1" applyFill="1" applyBorder="1" applyAlignment="1">
      <alignment horizontal="left" vertical="top" wrapText="1"/>
    </xf>
    <xf numFmtId="3" fontId="7" fillId="3" borderId="24" xfId="0" applyNumberFormat="1" applyFont="1" applyFill="1" applyBorder="1" applyAlignment="1">
      <alignment horizontal="left" vertical="top" wrapText="1"/>
    </xf>
    <xf numFmtId="3" fontId="7" fillId="3" borderId="25" xfId="0" applyNumberFormat="1" applyFont="1" applyFill="1" applyBorder="1" applyAlignment="1">
      <alignment horizontal="left" vertical="top" wrapText="1"/>
    </xf>
    <xf numFmtId="3" fontId="7" fillId="3" borderId="26" xfId="0" applyNumberFormat="1"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3" xfId="0" applyFont="1" applyFill="1" applyBorder="1" applyAlignment="1">
      <alignment horizontal="left" vertical="top" wrapText="1"/>
    </xf>
    <xf numFmtId="0" fontId="5" fillId="8" borderId="10" xfId="0" applyFont="1" applyFill="1" applyBorder="1" applyAlignment="1">
      <alignment horizontal="center"/>
    </xf>
    <xf numFmtId="0" fontId="5" fillId="8" borderId="14" xfId="0" applyFont="1" applyFill="1" applyBorder="1" applyAlignment="1">
      <alignment horizontal="center"/>
    </xf>
    <xf numFmtId="0" fontId="5" fillId="8" borderId="11" xfId="0" applyFont="1" applyFill="1" applyBorder="1" applyAlignment="1">
      <alignment horizontal="center"/>
    </xf>
    <xf numFmtId="0" fontId="5" fillId="3" borderId="21" xfId="0" applyFont="1" applyFill="1" applyBorder="1" applyAlignment="1">
      <alignment vertical="top" wrapText="1"/>
    </xf>
    <xf numFmtId="0" fontId="5" fillId="3" borderId="22" xfId="0" applyFont="1" applyFill="1" applyBorder="1" applyAlignment="1">
      <alignment vertical="top" wrapText="1"/>
    </xf>
    <xf numFmtId="0" fontId="5" fillId="3" borderId="23" xfId="0" applyFont="1" applyFill="1" applyBorder="1" applyAlignment="1">
      <alignment horizontal="left" vertical="top" wrapText="1"/>
    </xf>
    <xf numFmtId="0" fontId="5" fillId="3" borderId="24" xfId="0" applyFont="1" applyFill="1" applyBorder="1" applyAlignment="1">
      <alignment horizontal="left" vertical="top" wrapText="1"/>
    </xf>
    <xf numFmtId="3" fontId="7" fillId="3" borderId="9" xfId="0" applyNumberFormat="1" applyFont="1" applyFill="1" applyBorder="1" applyAlignment="1">
      <alignment horizontal="left" vertical="top" wrapText="1"/>
    </xf>
    <xf numFmtId="0" fontId="2" fillId="9" borderId="6" xfId="0" applyFont="1" applyFill="1" applyBorder="1" applyAlignment="1">
      <alignment horizontal="center"/>
    </xf>
    <xf numFmtId="0" fontId="2" fillId="9" borderId="27" xfId="0" applyFont="1" applyFill="1" applyBorder="1" applyAlignment="1">
      <alignment horizontal="center"/>
    </xf>
    <xf numFmtId="0" fontId="2" fillId="9" borderId="28" xfId="0" applyFont="1" applyFill="1" applyBorder="1" applyAlignment="1">
      <alignment horizontal="center"/>
    </xf>
    <xf numFmtId="0" fontId="2" fillId="9" borderId="29" xfId="0" applyFont="1" applyFill="1" applyBorder="1" applyAlignment="1">
      <alignment horizontal="center"/>
    </xf>
    <xf numFmtId="0" fontId="2" fillId="10" borderId="2" xfId="0" applyFont="1" applyFill="1" applyBorder="1" applyAlignment="1">
      <alignment horizontal="center"/>
    </xf>
    <xf numFmtId="0" fontId="2" fillId="2" borderId="10" xfId="0" applyFont="1" applyFill="1" applyBorder="1" applyAlignment="1">
      <alignment vertical="top" wrapText="1"/>
    </xf>
    <xf numFmtId="0" fontId="2" fillId="2" borderId="1" xfId="0" applyFont="1" applyFill="1" applyBorder="1" applyAlignment="1">
      <alignment horizontal="left" vertical="top" wrapText="1"/>
    </xf>
    <xf numFmtId="0" fontId="3" fillId="2" borderId="2" xfId="0" applyFont="1" applyFill="1" applyBorder="1" applyAlignment="1">
      <alignment vertical="top" wrapText="1"/>
    </xf>
    <xf numFmtId="0" fontId="4" fillId="11" borderId="1" xfId="0" applyFont="1" applyFill="1" applyBorder="1" applyAlignment="1">
      <alignment horizontal="center" vertical="top" wrapText="1"/>
    </xf>
    <xf numFmtId="0" fontId="4" fillId="11" borderId="1" xfId="0" applyFont="1" applyFill="1" applyBorder="1" applyAlignment="1">
      <alignment horizontal="center" vertical="center" wrapText="1"/>
    </xf>
    <xf numFmtId="0" fontId="5" fillId="0" borderId="5" xfId="0" applyFont="1" applyBorder="1" applyAlignment="1">
      <alignment horizontal="left"/>
    </xf>
    <xf numFmtId="0" fontId="5" fillId="0" borderId="6" xfId="0" applyFont="1" applyBorder="1" applyAlignment="1">
      <alignment horizontal="left"/>
    </xf>
    <xf numFmtId="0" fontId="7" fillId="0" borderId="17" xfId="0" applyFont="1" applyBorder="1" applyAlignment="1">
      <alignment horizontal="center"/>
    </xf>
    <xf numFmtId="0" fontId="7" fillId="0" borderId="18" xfId="0" applyFont="1" applyBorder="1" applyAlignment="1">
      <alignment horizontal="center"/>
    </xf>
    <xf numFmtId="0" fontId="7" fillId="0" borderId="30" xfId="0" applyFont="1" applyBorder="1" applyAlignment="1">
      <alignment horizontal="center"/>
    </xf>
    <xf numFmtId="0" fontId="5" fillId="0" borderId="31" xfId="0" applyFont="1" applyBorder="1" applyAlignment="1">
      <alignment horizontal="left"/>
    </xf>
    <xf numFmtId="0" fontId="5" fillId="0" borderId="32" xfId="0" applyFont="1" applyBorder="1" applyAlignment="1">
      <alignment horizontal="left"/>
    </xf>
    <xf numFmtId="0" fontId="7" fillId="0" borderId="27" xfId="0" applyFont="1" applyBorder="1" applyAlignment="1">
      <alignment horizontal="center"/>
    </xf>
    <xf numFmtId="0" fontId="7" fillId="0" borderId="28" xfId="0" applyFont="1" applyBorder="1" applyAlignment="1">
      <alignment horizontal="center"/>
    </xf>
    <xf numFmtId="0" fontId="7" fillId="0" borderId="33" xfId="0" applyFont="1" applyBorder="1" applyAlignment="1">
      <alignment horizontal="center"/>
    </xf>
    <xf numFmtId="0" fontId="7" fillId="0" borderId="5" xfId="0" applyFont="1" applyBorder="1" applyAlignment="1">
      <alignment horizontal="left"/>
    </xf>
    <xf numFmtId="0" fontId="7" fillId="0" borderId="6" xfId="0" applyFont="1" applyBorder="1" applyAlignment="1">
      <alignment horizontal="left"/>
    </xf>
    <xf numFmtId="0" fontId="5" fillId="0" borderId="0" xfId="0" applyFont="1" applyAlignment="1">
      <alignment horizontal="center"/>
    </xf>
    <xf numFmtId="0" fontId="6" fillId="0" borderId="0" xfId="0" applyFont="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3" fillId="11" borderId="1" xfId="0" applyFont="1" applyFill="1" applyBorder="1" applyAlignment="1">
      <alignment horizontal="center" vertical="top" wrapText="1"/>
    </xf>
    <xf numFmtId="0" fontId="3" fillId="11" borderId="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1095375</xdr:colOff>
      <xdr:row>1</xdr:row>
      <xdr:rowOff>76200</xdr:rowOff>
    </xdr:from>
    <xdr:to>
      <xdr:col>4</xdr:col>
      <xdr:colOff>1047750</xdr:colOff>
      <xdr:row>4</xdr:row>
      <xdr:rowOff>104775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029450" y="266700"/>
          <a:ext cx="1847850" cy="600075"/>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F120"/>
  <sheetViews>
    <sheetView tabSelected="1" workbookViewId="0" topLeftCell="A97">
      <selection activeCell="D118" sqref="D118:E118"/>
    </sheetView>
  </sheetViews>
  <sheetFormatPr defaultColWidth="9.140625" defaultRowHeight="15"/>
  <cols>
    <col min="1" max="1" width="26.140625" style="0" customWidth="1"/>
    <col min="2" max="2" width="33.8515625" style="0" customWidth="1"/>
    <col min="3" max="3" width="29.00390625" style="0" customWidth="1"/>
    <col min="4" max="4" width="28.421875" style="0" customWidth="1"/>
    <col min="5" max="5" width="17.00390625" style="0" customWidth="1"/>
    <col min="6" max="6" width="17.57421875" style="0" customWidth="1"/>
    <col min="7" max="1025" width="8.7109375" style="0" customWidth="1"/>
  </cols>
  <sheetData>
    <row r="6" spans="1:5" ht="15">
      <c r="A6" s="101" t="s">
        <v>36</v>
      </c>
      <c r="B6" s="101"/>
      <c r="C6" s="101"/>
      <c r="D6" s="101"/>
      <c r="E6" s="101"/>
    </row>
    <row r="7" spans="1:5" ht="15.75" thickBot="1">
      <c r="A7" s="102"/>
      <c r="B7" s="102"/>
      <c r="C7" s="102"/>
      <c r="D7" s="102"/>
      <c r="E7" s="102"/>
    </row>
    <row r="8" spans="1:5" ht="15">
      <c r="A8" s="103" t="s">
        <v>37</v>
      </c>
      <c r="B8" s="104"/>
      <c r="C8" s="105" t="s">
        <v>38</v>
      </c>
      <c r="D8" s="106"/>
      <c r="E8" s="107"/>
    </row>
    <row r="9" spans="1:5" ht="15">
      <c r="A9" s="10" t="s">
        <v>39</v>
      </c>
      <c r="B9" s="11"/>
      <c r="C9" s="91"/>
      <c r="D9" s="92"/>
      <c r="E9" s="93"/>
    </row>
    <row r="10" spans="1:5" ht="15">
      <c r="A10" s="89" t="s">
        <v>40</v>
      </c>
      <c r="B10" s="90"/>
      <c r="C10" s="91"/>
      <c r="D10" s="92"/>
      <c r="E10" s="93"/>
    </row>
    <row r="11" spans="1:5" ht="15">
      <c r="A11" s="99" t="s">
        <v>41</v>
      </c>
      <c r="B11" s="100"/>
      <c r="C11" s="91" t="s">
        <v>42</v>
      </c>
      <c r="D11" s="92"/>
      <c r="E11" s="93"/>
    </row>
    <row r="12" spans="1:5" ht="15">
      <c r="A12" s="99" t="s">
        <v>43</v>
      </c>
      <c r="B12" s="100"/>
      <c r="C12" s="91"/>
      <c r="D12" s="92"/>
      <c r="E12" s="93"/>
    </row>
    <row r="13" spans="1:5" ht="15">
      <c r="A13" s="89" t="s">
        <v>44</v>
      </c>
      <c r="B13" s="90"/>
      <c r="C13" s="91"/>
      <c r="D13" s="92"/>
      <c r="E13" s="93"/>
    </row>
    <row r="14" spans="1:5" ht="15">
      <c r="A14" s="89" t="s">
        <v>45</v>
      </c>
      <c r="B14" s="90"/>
      <c r="C14" s="91">
        <v>44555601</v>
      </c>
      <c r="D14" s="92"/>
      <c r="E14" s="93"/>
    </row>
    <row r="15" spans="1:5" ht="15.75" thickBot="1">
      <c r="A15" s="94" t="s">
        <v>46</v>
      </c>
      <c r="B15" s="95"/>
      <c r="C15" s="96" t="s">
        <v>47</v>
      </c>
      <c r="D15" s="97"/>
      <c r="E15" s="98"/>
    </row>
    <row r="17" spans="1:5" ht="15">
      <c r="A17" s="44" t="s">
        <v>51</v>
      </c>
      <c r="B17" s="45"/>
      <c r="C17" s="45"/>
      <c r="D17" s="45"/>
      <c r="E17" s="46"/>
    </row>
    <row r="18" spans="1:5" ht="15">
      <c r="A18" s="12" t="s">
        <v>3</v>
      </c>
      <c r="B18" s="12" t="s">
        <v>2</v>
      </c>
      <c r="C18" s="12">
        <v>1</v>
      </c>
      <c r="D18" s="13">
        <v>8300</v>
      </c>
      <c r="E18" s="13">
        <f>C18*D18</f>
        <v>8300</v>
      </c>
    </row>
    <row r="19" spans="5:6" ht="15">
      <c r="E19" s="14">
        <f>SUM(E18:E18)</f>
        <v>8300</v>
      </c>
      <c r="F19" s="15"/>
    </row>
    <row r="20" spans="4:5" ht="15">
      <c r="D20" s="47" t="s">
        <v>49</v>
      </c>
      <c r="E20" s="47"/>
    </row>
    <row r="21" spans="4:5" ht="15">
      <c r="D21" s="40"/>
      <c r="E21" s="40"/>
    </row>
    <row r="22" spans="1:5" ht="15">
      <c r="A22" s="44" t="s">
        <v>52</v>
      </c>
      <c r="B22" s="45"/>
      <c r="C22" s="45"/>
      <c r="D22" s="45"/>
      <c r="E22" s="46"/>
    </row>
    <row r="23" spans="1:5" ht="15">
      <c r="A23" s="12" t="s">
        <v>50</v>
      </c>
      <c r="B23" s="12" t="s">
        <v>81</v>
      </c>
      <c r="C23" s="12">
        <v>1</v>
      </c>
      <c r="D23" s="13">
        <v>28900</v>
      </c>
      <c r="E23" s="13">
        <f>C23*D23</f>
        <v>28900</v>
      </c>
    </row>
    <row r="24" spans="1:5" ht="15">
      <c r="A24" s="12" t="s">
        <v>53</v>
      </c>
      <c r="B24" s="12" t="s">
        <v>90</v>
      </c>
      <c r="C24" s="12">
        <v>1</v>
      </c>
      <c r="D24" s="13">
        <v>2480</v>
      </c>
      <c r="E24" s="13">
        <f>C24*D24</f>
        <v>2480</v>
      </c>
    </row>
    <row r="25" spans="1:5" ht="15">
      <c r="A25" s="12" t="s">
        <v>54</v>
      </c>
      <c r="B25" s="12" t="s">
        <v>55</v>
      </c>
      <c r="C25" s="12">
        <v>1</v>
      </c>
      <c r="D25" s="13">
        <v>2480</v>
      </c>
      <c r="E25" s="13">
        <f>C25*D25</f>
        <v>2480</v>
      </c>
    </row>
    <row r="26" spans="5:6" ht="15">
      <c r="E26" s="14">
        <f>SUM(E23:E25)</f>
        <v>33860</v>
      </c>
      <c r="F26" s="15"/>
    </row>
    <row r="27" spans="4:5" ht="15">
      <c r="D27" s="47" t="s">
        <v>97</v>
      </c>
      <c r="E27" s="47"/>
    </row>
    <row r="28" spans="4:5" ht="15">
      <c r="D28" s="40"/>
      <c r="E28" s="40"/>
    </row>
    <row r="29" spans="1:5" ht="15">
      <c r="A29" s="44" t="s">
        <v>93</v>
      </c>
      <c r="B29" s="45"/>
      <c r="C29" s="45"/>
      <c r="D29" s="45"/>
      <c r="E29" s="46"/>
    </row>
    <row r="30" spans="1:5" ht="15">
      <c r="A30" s="12" t="s">
        <v>91</v>
      </c>
      <c r="B30" s="12" t="s">
        <v>92</v>
      </c>
      <c r="C30" s="12">
        <v>1</v>
      </c>
      <c r="D30" s="13">
        <v>15700</v>
      </c>
      <c r="E30" s="13">
        <f>C30*D30</f>
        <v>15700</v>
      </c>
    </row>
    <row r="31" spans="5:6" ht="15">
      <c r="E31" s="14">
        <f>SUM(E30:E30)</f>
        <v>15700</v>
      </c>
      <c r="F31" s="15"/>
    </row>
    <row r="32" spans="4:5" ht="15">
      <c r="D32" s="48" t="s">
        <v>98</v>
      </c>
      <c r="E32" s="48"/>
    </row>
    <row r="33" spans="4:5" ht="15">
      <c r="D33" s="41"/>
      <c r="E33" s="41"/>
    </row>
    <row r="34" spans="4:5" ht="15">
      <c r="D34" s="42" t="s">
        <v>94</v>
      </c>
      <c r="E34" s="43">
        <f>E19+E26+E31</f>
        <v>57860</v>
      </c>
    </row>
    <row r="36" spans="1:5" ht="15.75" thickBot="1">
      <c r="A36" s="80" t="s">
        <v>51</v>
      </c>
      <c r="B36" s="81"/>
      <c r="C36" s="81"/>
      <c r="D36" s="81"/>
      <c r="E36" s="82"/>
    </row>
    <row r="37" spans="1:5" ht="15.75" thickBot="1">
      <c r="A37" s="83"/>
      <c r="B37" s="83"/>
      <c r="C37" s="83"/>
      <c r="D37" s="83"/>
      <c r="E37" s="83"/>
    </row>
    <row r="38" spans="1:5" ht="15.75" customHeight="1">
      <c r="A38" s="1" t="s">
        <v>3</v>
      </c>
      <c r="B38" s="84" t="s">
        <v>0</v>
      </c>
      <c r="C38" s="84"/>
      <c r="D38" s="2" t="s">
        <v>1</v>
      </c>
      <c r="E38" s="2"/>
    </row>
    <row r="39" spans="1:5" ht="15.75" customHeight="1">
      <c r="A39" s="3" t="s">
        <v>2</v>
      </c>
      <c r="B39" s="85"/>
      <c r="C39" s="85"/>
      <c r="D39" s="4" t="s">
        <v>4</v>
      </c>
      <c r="E39" s="1"/>
    </row>
    <row r="40" spans="1:5" ht="15.75" customHeight="1">
      <c r="A40" s="5" t="s">
        <v>5</v>
      </c>
      <c r="B40" s="85" t="s">
        <v>6</v>
      </c>
      <c r="C40" s="85"/>
      <c r="D40" s="4" t="s">
        <v>7</v>
      </c>
      <c r="E40" s="1"/>
    </row>
    <row r="41" spans="1:5" ht="25.5" customHeight="1">
      <c r="A41" s="37" t="s">
        <v>35</v>
      </c>
      <c r="B41" s="85" t="s">
        <v>34</v>
      </c>
      <c r="C41" s="85"/>
      <c r="D41" s="4" t="s">
        <v>8</v>
      </c>
      <c r="E41" s="1"/>
    </row>
    <row r="42" spans="1:5" ht="28.35" customHeight="1">
      <c r="A42" s="86" t="s">
        <v>9</v>
      </c>
      <c r="B42" s="6" t="s">
        <v>10</v>
      </c>
      <c r="C42" s="5" t="s">
        <v>11</v>
      </c>
      <c r="D42" s="87"/>
      <c r="E42" s="87"/>
    </row>
    <row r="43" spans="1:5" ht="25.5">
      <c r="A43" s="86"/>
      <c r="B43" s="6" t="s">
        <v>12</v>
      </c>
      <c r="C43" s="5" t="s">
        <v>13</v>
      </c>
      <c r="D43" s="88"/>
      <c r="E43" s="88"/>
    </row>
    <row r="44" spans="1:5" ht="25.5">
      <c r="A44" s="86"/>
      <c r="B44" s="6" t="s">
        <v>14</v>
      </c>
      <c r="C44" s="5" t="s">
        <v>15</v>
      </c>
      <c r="D44" s="108"/>
      <c r="E44" s="108"/>
    </row>
    <row r="45" spans="1:5" ht="38.25">
      <c r="A45" s="86"/>
      <c r="B45" s="6" t="s">
        <v>16</v>
      </c>
      <c r="C45" s="5" t="s">
        <v>17</v>
      </c>
      <c r="D45" s="108"/>
      <c r="E45" s="108"/>
    </row>
    <row r="46" spans="1:5" ht="15">
      <c r="A46" s="86"/>
      <c r="B46" s="6" t="s">
        <v>18</v>
      </c>
      <c r="C46" s="5" t="s">
        <v>19</v>
      </c>
      <c r="D46" s="108"/>
      <c r="E46" s="108"/>
    </row>
    <row r="47" spans="1:5" ht="15">
      <c r="A47" s="86"/>
      <c r="B47" s="6" t="s">
        <v>20</v>
      </c>
      <c r="C47" s="5" t="s">
        <v>21</v>
      </c>
      <c r="D47" s="109"/>
      <c r="E47" s="109"/>
    </row>
    <row r="48" spans="1:5" ht="38.25">
      <c r="A48" s="86"/>
      <c r="B48" s="7" t="s">
        <v>22</v>
      </c>
      <c r="C48" s="8" t="s">
        <v>23</v>
      </c>
      <c r="D48" s="108"/>
      <c r="E48" s="108"/>
    </row>
    <row r="49" spans="1:5" ht="38.25">
      <c r="A49" s="86"/>
      <c r="B49" s="6" t="s">
        <v>24</v>
      </c>
      <c r="C49" s="9" t="s">
        <v>25</v>
      </c>
      <c r="D49" s="109"/>
      <c r="E49" s="109"/>
    </row>
    <row r="50" spans="1:5" ht="15">
      <c r="A50" s="86"/>
      <c r="B50" s="6" t="s">
        <v>26</v>
      </c>
      <c r="C50" s="9" t="s">
        <v>27</v>
      </c>
      <c r="D50" s="108"/>
      <c r="E50" s="108"/>
    </row>
    <row r="51" spans="1:5" ht="15">
      <c r="A51" s="86"/>
      <c r="B51" s="6" t="s">
        <v>28</v>
      </c>
      <c r="C51" s="9" t="s">
        <v>29</v>
      </c>
      <c r="D51" s="108"/>
      <c r="E51" s="108"/>
    </row>
    <row r="52" spans="1:5" ht="63.75">
      <c r="A52" s="86"/>
      <c r="B52" s="6" t="s">
        <v>30</v>
      </c>
      <c r="C52" s="5" t="s">
        <v>31</v>
      </c>
      <c r="D52" s="108"/>
      <c r="E52" s="108"/>
    </row>
    <row r="53" spans="1:5" ht="26.25" thickBot="1">
      <c r="A53" s="86"/>
      <c r="B53" s="6" t="s">
        <v>32</v>
      </c>
      <c r="C53" s="5" t="s">
        <v>33</v>
      </c>
      <c r="D53" s="109"/>
      <c r="E53" s="109"/>
    </row>
    <row r="55" spans="1:5" ht="15.75" thickBot="1">
      <c r="A55" s="79" t="s">
        <v>52</v>
      </c>
      <c r="B55" s="79"/>
      <c r="C55" s="79"/>
      <c r="D55" s="79"/>
      <c r="E55" s="79"/>
    </row>
    <row r="56" spans="1:5" ht="15.75" thickBot="1">
      <c r="A56" s="71"/>
      <c r="B56" s="72"/>
      <c r="C56" s="72"/>
      <c r="D56" s="72"/>
      <c r="E56" s="73"/>
    </row>
    <row r="57" spans="1:5" ht="15.75" thickBot="1">
      <c r="A57" s="16" t="s">
        <v>50</v>
      </c>
      <c r="B57" s="74" t="s">
        <v>0</v>
      </c>
      <c r="C57" s="75"/>
      <c r="D57" s="17" t="s">
        <v>1</v>
      </c>
      <c r="E57" s="17"/>
    </row>
    <row r="58" spans="1:5" ht="15.75" thickBot="1">
      <c r="A58" s="16" t="s">
        <v>81</v>
      </c>
      <c r="B58" s="76"/>
      <c r="C58" s="77"/>
      <c r="D58" s="18" t="s">
        <v>4</v>
      </c>
      <c r="E58" s="19"/>
    </row>
    <row r="59" spans="1:5" ht="15.75" thickBot="1">
      <c r="A59" s="20" t="s">
        <v>5</v>
      </c>
      <c r="B59" s="62">
        <v>1</v>
      </c>
      <c r="C59" s="63"/>
      <c r="D59" s="21" t="s">
        <v>7</v>
      </c>
      <c r="E59" s="22"/>
    </row>
    <row r="60" spans="1:5" ht="15.75" thickBot="1">
      <c r="A60" s="36" t="s">
        <v>56</v>
      </c>
      <c r="B60" s="64" t="s">
        <v>82</v>
      </c>
      <c r="C60" s="65"/>
      <c r="D60" s="21" t="s">
        <v>8</v>
      </c>
      <c r="E60" s="22"/>
    </row>
    <row r="61" spans="1:5" ht="26.25" thickBot="1">
      <c r="A61" s="49" t="s">
        <v>9</v>
      </c>
      <c r="B61" s="23" t="s">
        <v>57</v>
      </c>
      <c r="C61" s="24" t="s">
        <v>58</v>
      </c>
      <c r="D61" s="25"/>
      <c r="E61" s="26"/>
    </row>
    <row r="62" spans="1:5" ht="64.5" thickBot="1">
      <c r="A62" s="50"/>
      <c r="B62" s="27" t="s">
        <v>59</v>
      </c>
      <c r="C62" s="28" t="s">
        <v>60</v>
      </c>
      <c r="D62" s="51"/>
      <c r="E62" s="52"/>
    </row>
    <row r="63" spans="1:5" ht="39" thickBot="1">
      <c r="A63" s="50"/>
      <c r="B63" s="27" t="s">
        <v>61</v>
      </c>
      <c r="C63" s="29" t="s">
        <v>62</v>
      </c>
      <c r="D63" s="53"/>
      <c r="E63" s="54"/>
    </row>
    <row r="64" spans="1:5" ht="15.75" thickBot="1">
      <c r="A64" s="50"/>
      <c r="B64" s="27" t="s">
        <v>83</v>
      </c>
      <c r="C64" s="29" t="s">
        <v>84</v>
      </c>
      <c r="D64" s="30"/>
      <c r="E64" s="31"/>
    </row>
    <row r="65" spans="1:5" ht="15.75" thickBot="1">
      <c r="A65" s="50"/>
      <c r="B65" s="27" t="s">
        <v>85</v>
      </c>
      <c r="C65" s="29" t="s">
        <v>86</v>
      </c>
      <c r="D65" s="30"/>
      <c r="E65" s="31"/>
    </row>
    <row r="66" spans="1:5" ht="39" thickBot="1">
      <c r="A66" s="50"/>
      <c r="B66" s="27" t="s">
        <v>64</v>
      </c>
      <c r="C66" s="29" t="s">
        <v>65</v>
      </c>
      <c r="D66" s="53"/>
      <c r="E66" s="54"/>
    </row>
    <row r="67" spans="1:5" ht="15.75" thickBot="1">
      <c r="A67" s="50"/>
      <c r="B67" s="27" t="s">
        <v>87</v>
      </c>
      <c r="C67" s="29" t="s">
        <v>67</v>
      </c>
      <c r="D67" s="30"/>
      <c r="E67" s="31"/>
    </row>
    <row r="68" spans="1:5" ht="26.25" thickBot="1">
      <c r="A68" s="50"/>
      <c r="B68" s="27" t="s">
        <v>66</v>
      </c>
      <c r="C68" s="29" t="s">
        <v>67</v>
      </c>
      <c r="D68" s="30"/>
      <c r="E68" s="31"/>
    </row>
    <row r="69" spans="1:5" ht="15.75" thickBot="1">
      <c r="A69" s="50"/>
      <c r="B69" s="27" t="s">
        <v>68</v>
      </c>
      <c r="C69" s="29" t="s">
        <v>67</v>
      </c>
      <c r="D69" s="30"/>
      <c r="E69" s="31"/>
    </row>
    <row r="70" spans="1:5" ht="15.75" thickBot="1">
      <c r="A70" s="50"/>
      <c r="B70" s="27" t="s">
        <v>69</v>
      </c>
      <c r="C70" s="29" t="s">
        <v>67</v>
      </c>
      <c r="D70" s="30"/>
      <c r="E70" s="31"/>
    </row>
    <row r="71" spans="1:5" ht="39" thickBot="1">
      <c r="A71" s="50"/>
      <c r="B71" s="27" t="s">
        <v>70</v>
      </c>
      <c r="C71" s="29" t="s">
        <v>71</v>
      </c>
      <c r="D71" s="30"/>
      <c r="E71" s="31"/>
    </row>
    <row r="72" spans="1:5" ht="51.75" thickBot="1">
      <c r="A72" s="50"/>
      <c r="B72" s="27" t="s">
        <v>72</v>
      </c>
      <c r="C72" s="29" t="s">
        <v>73</v>
      </c>
      <c r="D72" s="30"/>
      <c r="E72" s="31"/>
    </row>
    <row r="73" spans="1:5" ht="15.75" thickBot="1">
      <c r="A73" s="50"/>
      <c r="B73" s="27" t="s">
        <v>88</v>
      </c>
      <c r="C73" s="29" t="s">
        <v>67</v>
      </c>
      <c r="D73" s="30"/>
      <c r="E73" s="31"/>
    </row>
    <row r="74" spans="1:5" ht="15.75" thickBot="1">
      <c r="A74" s="50"/>
      <c r="B74" s="27" t="s">
        <v>89</v>
      </c>
      <c r="C74" s="29" t="s">
        <v>67</v>
      </c>
      <c r="D74" s="30"/>
      <c r="E74" s="31"/>
    </row>
    <row r="75" spans="1:5" ht="26.25" thickBot="1">
      <c r="A75" s="50"/>
      <c r="B75" s="27" t="s">
        <v>74</v>
      </c>
      <c r="C75" s="29" t="s">
        <v>75</v>
      </c>
      <c r="D75" s="30"/>
      <c r="E75" s="31"/>
    </row>
    <row r="76" spans="1:5" ht="166.5" thickBot="1">
      <c r="A76" s="50"/>
      <c r="B76" s="27" t="s">
        <v>76</v>
      </c>
      <c r="C76" s="29" t="s">
        <v>77</v>
      </c>
      <c r="D76" s="53"/>
      <c r="E76" s="54"/>
    </row>
    <row r="77" spans="1:5" ht="15.75" thickBot="1">
      <c r="A77" s="32"/>
      <c r="B77" s="33" t="s">
        <v>79</v>
      </c>
      <c r="C77" s="34" t="s">
        <v>80</v>
      </c>
      <c r="D77" s="35"/>
      <c r="E77" s="31"/>
    </row>
    <row r="78" ht="15.75" thickBot="1"/>
    <row r="79" spans="1:5" ht="15.75" thickBot="1">
      <c r="A79" s="71"/>
      <c r="B79" s="72"/>
      <c r="C79" s="72"/>
      <c r="D79" s="72"/>
      <c r="E79" s="73"/>
    </row>
    <row r="80" spans="1:5" ht="15.75" thickBot="1">
      <c r="A80" s="16" t="s">
        <v>53</v>
      </c>
      <c r="B80" s="74" t="s">
        <v>0</v>
      </c>
      <c r="C80" s="75"/>
      <c r="D80" s="17" t="s">
        <v>1</v>
      </c>
      <c r="E80" s="17"/>
    </row>
    <row r="81" spans="1:5" ht="15.75" thickBot="1">
      <c r="A81" s="16" t="s">
        <v>95</v>
      </c>
      <c r="B81" s="76"/>
      <c r="C81" s="77"/>
      <c r="D81" s="18" t="s">
        <v>4</v>
      </c>
      <c r="E81" s="19"/>
    </row>
    <row r="82" spans="1:5" ht="15.75" thickBot="1">
      <c r="A82" s="20" t="s">
        <v>5</v>
      </c>
      <c r="B82" s="62">
        <v>1</v>
      </c>
      <c r="C82" s="63"/>
      <c r="D82" s="21" t="s">
        <v>7</v>
      </c>
      <c r="E82" s="22"/>
    </row>
    <row r="83" spans="1:5" ht="15.75" thickBot="1">
      <c r="A83" s="39" t="s">
        <v>56</v>
      </c>
      <c r="B83" s="64" t="s">
        <v>96</v>
      </c>
      <c r="C83" s="65"/>
      <c r="D83" s="21" t="s">
        <v>8</v>
      </c>
      <c r="E83" s="22"/>
    </row>
    <row r="84" spans="1:5" ht="39" thickBot="1">
      <c r="A84" s="68" t="s">
        <v>9</v>
      </c>
      <c r="B84" s="66" t="s">
        <v>0</v>
      </c>
      <c r="C84" s="24" t="s">
        <v>107</v>
      </c>
      <c r="D84" s="25"/>
      <c r="E84" s="26"/>
    </row>
    <row r="85" spans="1:5" ht="26.25" thickBot="1">
      <c r="A85" s="69"/>
      <c r="B85" s="67"/>
      <c r="C85" s="28" t="s">
        <v>108</v>
      </c>
      <c r="D85" s="51"/>
      <c r="E85" s="52"/>
    </row>
    <row r="86" spans="1:5" ht="26.25" thickBot="1">
      <c r="A86" s="69"/>
      <c r="B86" s="67"/>
      <c r="C86" s="29" t="s">
        <v>109</v>
      </c>
      <c r="D86" s="53"/>
      <c r="E86" s="54"/>
    </row>
    <row r="87" spans="1:5" ht="15.75" thickBot="1">
      <c r="A87" s="70"/>
      <c r="B87" s="38" t="s">
        <v>79</v>
      </c>
      <c r="C87" s="34" t="s">
        <v>105</v>
      </c>
      <c r="D87" s="35"/>
      <c r="E87" s="31"/>
    </row>
    <row r="88" ht="15.75" thickBot="1"/>
    <row r="89" spans="1:5" ht="15.75" thickBot="1">
      <c r="A89" s="71"/>
      <c r="B89" s="72"/>
      <c r="C89" s="72"/>
      <c r="D89" s="72"/>
      <c r="E89" s="73"/>
    </row>
    <row r="90" spans="1:5" ht="15.75" thickBot="1">
      <c r="A90" s="16" t="s">
        <v>54</v>
      </c>
      <c r="B90" s="74" t="s">
        <v>0</v>
      </c>
      <c r="C90" s="75"/>
      <c r="D90" s="17" t="s">
        <v>1</v>
      </c>
      <c r="E90" s="17"/>
    </row>
    <row r="91" spans="1:5" ht="26.25" thickBot="1">
      <c r="A91" s="16" t="s">
        <v>106</v>
      </c>
      <c r="B91" s="76"/>
      <c r="C91" s="77"/>
      <c r="D91" s="18" t="s">
        <v>4</v>
      </c>
      <c r="E91" s="19"/>
    </row>
    <row r="92" spans="1:5" ht="15.75" thickBot="1">
      <c r="A92" s="20" t="s">
        <v>5</v>
      </c>
      <c r="B92" s="62">
        <v>1</v>
      </c>
      <c r="C92" s="63"/>
      <c r="D92" s="21" t="s">
        <v>7</v>
      </c>
      <c r="E92" s="22"/>
    </row>
    <row r="93" spans="1:5" ht="15.75" thickBot="1">
      <c r="A93" s="39" t="s">
        <v>56</v>
      </c>
      <c r="B93" s="64" t="s">
        <v>96</v>
      </c>
      <c r="C93" s="65"/>
      <c r="D93" s="21" t="s">
        <v>8</v>
      </c>
      <c r="E93" s="22"/>
    </row>
    <row r="94" spans="1:5" ht="51.75" thickBot="1">
      <c r="A94" s="68" t="s">
        <v>9</v>
      </c>
      <c r="B94" s="66" t="s">
        <v>0</v>
      </c>
      <c r="C94" s="24" t="s">
        <v>99</v>
      </c>
      <c r="D94" s="25"/>
      <c r="E94" s="26"/>
    </row>
    <row r="95" spans="1:5" ht="26.25" thickBot="1">
      <c r="A95" s="69"/>
      <c r="B95" s="67"/>
      <c r="C95" s="28" t="s">
        <v>100</v>
      </c>
      <c r="D95" s="51"/>
      <c r="E95" s="52"/>
    </row>
    <row r="96" spans="1:5" ht="26.25" thickBot="1">
      <c r="A96" s="69"/>
      <c r="B96" s="67"/>
      <c r="C96" s="29" t="s">
        <v>101</v>
      </c>
      <c r="D96" s="53"/>
      <c r="E96" s="54"/>
    </row>
    <row r="97" spans="1:5" ht="26.25" thickBot="1">
      <c r="A97" s="69"/>
      <c r="B97" s="67"/>
      <c r="C97" s="29" t="s">
        <v>102</v>
      </c>
      <c r="D97" s="30"/>
      <c r="E97" s="31"/>
    </row>
    <row r="98" spans="1:5" ht="15.75" thickBot="1">
      <c r="A98" s="69"/>
      <c r="B98" s="67"/>
      <c r="C98" s="29" t="s">
        <v>103</v>
      </c>
      <c r="D98" s="30"/>
      <c r="E98" s="31"/>
    </row>
    <row r="99" spans="1:5" ht="26.25" thickBot="1">
      <c r="A99" s="69"/>
      <c r="B99" s="78"/>
      <c r="C99" s="29" t="s">
        <v>104</v>
      </c>
      <c r="D99" s="53"/>
      <c r="E99" s="54"/>
    </row>
    <row r="100" spans="1:5" ht="15.75" thickBot="1">
      <c r="A100" s="70"/>
      <c r="B100" s="38" t="s">
        <v>79</v>
      </c>
      <c r="C100" s="34" t="s">
        <v>105</v>
      </c>
      <c r="D100" s="35"/>
      <c r="E100" s="31"/>
    </row>
    <row r="102" spans="1:5" ht="15.75" thickBot="1">
      <c r="A102" s="44" t="s">
        <v>93</v>
      </c>
      <c r="B102" s="45"/>
      <c r="C102" s="45"/>
      <c r="D102" s="45"/>
      <c r="E102" s="46"/>
    </row>
    <row r="103" spans="1:5" ht="15.75" thickBot="1">
      <c r="A103" s="55"/>
      <c r="B103" s="56"/>
      <c r="C103" s="56"/>
      <c r="D103" s="56"/>
      <c r="E103" s="57"/>
    </row>
    <row r="104" spans="1:5" ht="15.75" thickBot="1">
      <c r="A104" s="16" t="s">
        <v>91</v>
      </c>
      <c r="B104" s="58" t="s">
        <v>0</v>
      </c>
      <c r="C104" s="59"/>
      <c r="D104" s="17" t="s">
        <v>1</v>
      </c>
      <c r="E104" s="17"/>
    </row>
    <row r="105" spans="1:5" ht="15.75" thickBot="1">
      <c r="A105" s="16" t="s">
        <v>48</v>
      </c>
      <c r="B105" s="60" t="s">
        <v>110</v>
      </c>
      <c r="C105" s="61"/>
      <c r="D105" s="21" t="s">
        <v>4</v>
      </c>
      <c r="E105" s="22"/>
    </row>
    <row r="106" spans="1:5" ht="15.75" thickBot="1">
      <c r="A106" s="20" t="s">
        <v>5</v>
      </c>
      <c r="B106" s="62">
        <v>1</v>
      </c>
      <c r="C106" s="63"/>
      <c r="D106" s="21" t="s">
        <v>7</v>
      </c>
      <c r="E106" s="22"/>
    </row>
    <row r="107" spans="1:5" ht="26.25" thickBot="1">
      <c r="A107" s="36" t="s">
        <v>35</v>
      </c>
      <c r="B107" s="64" t="s">
        <v>119</v>
      </c>
      <c r="C107" s="65"/>
      <c r="D107" s="21" t="s">
        <v>8</v>
      </c>
      <c r="E107" s="22"/>
    </row>
    <row r="108" spans="1:5" ht="26.25" thickBot="1">
      <c r="A108" s="49" t="s">
        <v>9</v>
      </c>
      <c r="B108" s="23" t="s">
        <v>57</v>
      </c>
      <c r="C108" s="24" t="s">
        <v>111</v>
      </c>
      <c r="D108" s="25"/>
      <c r="E108" s="26"/>
    </row>
    <row r="109" spans="1:5" ht="64.5" thickBot="1">
      <c r="A109" s="50"/>
      <c r="B109" s="27" t="s">
        <v>59</v>
      </c>
      <c r="C109" s="28" t="s">
        <v>112</v>
      </c>
      <c r="D109" s="51"/>
      <c r="E109" s="52"/>
    </row>
    <row r="110" spans="1:5" ht="26.25" thickBot="1">
      <c r="A110" s="50"/>
      <c r="B110" s="27" t="s">
        <v>61</v>
      </c>
      <c r="C110" s="29" t="s">
        <v>113</v>
      </c>
      <c r="D110" s="53"/>
      <c r="E110" s="54"/>
    </row>
    <row r="111" spans="1:5" ht="15.75" thickBot="1">
      <c r="A111" s="50"/>
      <c r="B111" s="27" t="s">
        <v>63</v>
      </c>
      <c r="C111" s="29" t="s">
        <v>114</v>
      </c>
      <c r="D111" s="30"/>
      <c r="E111" s="31"/>
    </row>
    <row r="112" spans="1:5" ht="39" thickBot="1">
      <c r="A112" s="50"/>
      <c r="B112" s="27" t="s">
        <v>64</v>
      </c>
      <c r="C112" s="29" t="s">
        <v>115</v>
      </c>
      <c r="D112" s="53"/>
      <c r="E112" s="54"/>
    </row>
    <row r="113" spans="1:5" ht="26.25" thickBot="1">
      <c r="A113" s="50"/>
      <c r="B113" s="27" t="s">
        <v>120</v>
      </c>
      <c r="C113" s="29" t="s">
        <v>67</v>
      </c>
      <c r="D113" s="30"/>
      <c r="E113" s="31"/>
    </row>
    <row r="114" spans="1:5" ht="15.75" thickBot="1">
      <c r="A114" s="50"/>
      <c r="B114" s="27" t="s">
        <v>68</v>
      </c>
      <c r="C114" s="29" t="s">
        <v>67</v>
      </c>
      <c r="D114" s="30"/>
      <c r="E114" s="31"/>
    </row>
    <row r="115" spans="1:5" ht="39" thickBot="1">
      <c r="A115" s="50"/>
      <c r="B115" s="27" t="s">
        <v>70</v>
      </c>
      <c r="C115" s="29" t="s">
        <v>71</v>
      </c>
      <c r="D115" s="30"/>
      <c r="E115" s="31"/>
    </row>
    <row r="116" spans="1:5" ht="39" thickBot="1">
      <c r="A116" s="50"/>
      <c r="B116" s="27" t="s">
        <v>72</v>
      </c>
      <c r="C116" s="29" t="s">
        <v>116</v>
      </c>
      <c r="D116" s="30"/>
      <c r="E116" s="31"/>
    </row>
    <row r="117" spans="1:5" ht="26.25" thickBot="1">
      <c r="A117" s="50"/>
      <c r="B117" s="27" t="s">
        <v>74</v>
      </c>
      <c r="C117" s="29" t="s">
        <v>117</v>
      </c>
      <c r="D117" s="30"/>
      <c r="E117" s="31"/>
    </row>
    <row r="118" spans="1:5" ht="166.5" thickBot="1">
      <c r="A118" s="50"/>
      <c r="B118" s="27" t="s">
        <v>76</v>
      </c>
      <c r="C118" s="29" t="s">
        <v>77</v>
      </c>
      <c r="D118" s="53"/>
      <c r="E118" s="54"/>
    </row>
    <row r="119" spans="1:5" ht="15.75" thickBot="1">
      <c r="A119" s="50"/>
      <c r="B119" s="27" t="s">
        <v>78</v>
      </c>
      <c r="C119" s="29" t="s">
        <v>118</v>
      </c>
      <c r="D119" s="53"/>
      <c r="E119" s="54"/>
    </row>
    <row r="120" spans="1:5" ht="15.75" thickBot="1">
      <c r="A120" s="32"/>
      <c r="B120" s="33" t="s">
        <v>79</v>
      </c>
      <c r="C120" s="34" t="s">
        <v>105</v>
      </c>
      <c r="D120" s="35"/>
      <c r="E120" s="31"/>
    </row>
  </sheetData>
  <mergeCells count="84">
    <mergeCell ref="D49:E49"/>
    <mergeCell ref="D50:E50"/>
    <mergeCell ref="D51:E51"/>
    <mergeCell ref="D52:E52"/>
    <mergeCell ref="D53:E53"/>
    <mergeCell ref="D44:E44"/>
    <mergeCell ref="D45:E45"/>
    <mergeCell ref="D46:E46"/>
    <mergeCell ref="D47:E47"/>
    <mergeCell ref="D48:E48"/>
    <mergeCell ref="A6:E6"/>
    <mergeCell ref="A7:E7"/>
    <mergeCell ref="A8:B8"/>
    <mergeCell ref="C8:E8"/>
    <mergeCell ref="C9:E9"/>
    <mergeCell ref="A10:B10"/>
    <mergeCell ref="C10:E10"/>
    <mergeCell ref="A11:B11"/>
    <mergeCell ref="C11:E11"/>
    <mergeCell ref="A12:B12"/>
    <mergeCell ref="C12:E12"/>
    <mergeCell ref="A13:B13"/>
    <mergeCell ref="C13:E13"/>
    <mergeCell ref="A14:B14"/>
    <mergeCell ref="C14:E14"/>
    <mergeCell ref="A15:B15"/>
    <mergeCell ref="C15:E15"/>
    <mergeCell ref="A17:E17"/>
    <mergeCell ref="A22:E22"/>
    <mergeCell ref="A56:E56"/>
    <mergeCell ref="B57:C57"/>
    <mergeCell ref="B58:C58"/>
    <mergeCell ref="A55:E55"/>
    <mergeCell ref="A29:E29"/>
    <mergeCell ref="A36:E36"/>
    <mergeCell ref="A37:E37"/>
    <mergeCell ref="B38:C38"/>
    <mergeCell ref="B39:C39"/>
    <mergeCell ref="B40:C40"/>
    <mergeCell ref="B41:C41"/>
    <mergeCell ref="A42:A53"/>
    <mergeCell ref="D42:E42"/>
    <mergeCell ref="D43:E43"/>
    <mergeCell ref="B59:C59"/>
    <mergeCell ref="B60:C60"/>
    <mergeCell ref="A61:A76"/>
    <mergeCell ref="D62:E62"/>
    <mergeCell ref="D63:E63"/>
    <mergeCell ref="D66:E66"/>
    <mergeCell ref="D76:E76"/>
    <mergeCell ref="A79:E79"/>
    <mergeCell ref="B80:C80"/>
    <mergeCell ref="B81:C81"/>
    <mergeCell ref="B82:C82"/>
    <mergeCell ref="B83:C83"/>
    <mergeCell ref="D86:E86"/>
    <mergeCell ref="D96:E96"/>
    <mergeCell ref="B84:B86"/>
    <mergeCell ref="A84:A87"/>
    <mergeCell ref="A89:E89"/>
    <mergeCell ref="B90:C90"/>
    <mergeCell ref="B91:C91"/>
    <mergeCell ref="B92:C92"/>
    <mergeCell ref="B93:C93"/>
    <mergeCell ref="A94:A100"/>
    <mergeCell ref="B94:B99"/>
    <mergeCell ref="D95:E95"/>
    <mergeCell ref="D99:E99"/>
    <mergeCell ref="A102:E102"/>
    <mergeCell ref="D20:E20"/>
    <mergeCell ref="D27:E27"/>
    <mergeCell ref="D32:E32"/>
    <mergeCell ref="A108:A119"/>
    <mergeCell ref="D109:E109"/>
    <mergeCell ref="D110:E110"/>
    <mergeCell ref="D112:E112"/>
    <mergeCell ref="D118:E118"/>
    <mergeCell ref="D119:E119"/>
    <mergeCell ref="A103:E103"/>
    <mergeCell ref="B104:C104"/>
    <mergeCell ref="B105:C105"/>
    <mergeCell ref="B106:C106"/>
    <mergeCell ref="B107:C107"/>
    <mergeCell ref="D85:E85"/>
  </mergeCells>
  <printOptions/>
  <pageMargins left="0.7" right="0.7" top="0.7875" bottom="0.7875" header="0.511805555555555" footer="0.511805555555555"/>
  <pageSetup fitToHeight="0"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cols>
    <col min="1" max="1025" width="8.7109375" style="0" customWidth="1"/>
  </cols>
  <sheetData/>
  <printOptions/>
  <pageMargins left="0.7" right="0.7" top="0.7875" bottom="0.7875" header="0.511805555555555" footer="0.511805555555555"/>
  <pageSetup horizontalDpi="600" verticalDpi="600" orientation="portrait" paperSize="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cols>
    <col min="1" max="1025" width="8.7109375" style="0" customWidth="1"/>
  </cols>
  <sheetData/>
  <printOptions/>
  <pageMargins left="0.7" right="0.7" top="0.7875" bottom="0.7875" header="0.511805555555555" footer="0.511805555555555"/>
  <pageSetup horizontalDpi="600" verticalDpi="600" orientation="portrait" paperSize="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2016-08-09T07:32:48Z</cp:lastPrinted>
  <dcterms:created xsi:type="dcterms:W3CDTF">2013-10-08T06:16:08Z</dcterms:created>
  <dcterms:modified xsi:type="dcterms:W3CDTF">2016-08-15T07:18:40Z</dcterms:modified>
  <cp:category/>
  <cp:version/>
  <cp:contentType/>
  <cp:contentStatus/>
</cp:coreProperties>
</file>