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codeName="ThisWorkbook"/>
  <bookViews>
    <workbookView xWindow="270" yWindow="540" windowWidth="25575" windowHeight="13230" activeTab="0"/>
  </bookViews>
  <sheets>
    <sheet name="DNS zbozi" sheetId="1" r:id="rId1"/>
  </sheets>
  <definedNames/>
  <calcPr calcId="145621"/>
</workbook>
</file>

<file path=xl/sharedStrings.xml><?xml version="1.0" encoding="utf-8"?>
<sst xmlns="http://schemas.openxmlformats.org/spreadsheetml/2006/main" count="22" uniqueCount="20">
  <si>
    <t>Uchazeč:</t>
  </si>
  <si>
    <t>Doplňte název firmy</t>
  </si>
  <si>
    <t>IČ:</t>
  </si>
  <si>
    <t>Doplňte</t>
  </si>
  <si>
    <t>Pozn.: Popis požadovaných vlastností může být delší než je velikost buňky (např.dvojklik na buňku zobrazí celý text).</t>
  </si>
  <si>
    <t>ID zboží</t>
  </si>
  <si>
    <t>Označ.</t>
  </si>
  <si>
    <t>Cena bez DPH za jedn.</t>
  </si>
  <si>
    <t>Název zboží</t>
  </si>
  <si>
    <t>Požadované vlastnosti</t>
  </si>
  <si>
    <t>Popis nabízeného zboží</t>
  </si>
  <si>
    <t>Počet</t>
  </si>
  <si>
    <t>Nabídková cena bez DPH</t>
  </si>
  <si>
    <t>Nabídková cena celkem bez DPH</t>
  </si>
  <si>
    <t xml:space="preserve">  </t>
  </si>
  <si>
    <t xml:space="preserve">Počítač  s OS </t>
  </si>
  <si>
    <t>CPU x86-64 kompatibilní, PassMark CPU Mark min. 7000 bodů (2050 single thread) dle www.cpubenchmark.net, integrované grafické jádro
MB - 4x RAM slot, podpora RAM až do 32GB, GLan, DVI + D-SUB + HDMI konektory, min 6x SATA konektor (z toho min. 4x SATA 6Gb/s), min. 6x USB (z toho 2x USB 3.0) na zadním panelu, výstupy integrované grafické karty D-SUB + DVI + HDMI
8GB DDR3 RAM, 1600mhz, CL9, v 2x4GB kombinaci
Case - externi pozice 2x 5,25" + 1x 3,5", na předním panelu konektory 2x USB 2.0 + 1x USB 3.0 + sluchatka + mikrofon
Zdroj - min 600W, aktivní PFC, konektory 24pin pro napájení základní desky, 4+4pin pro CPU, 4x SATA, 3x molex, 1x FDD, 2x PCI-E (6+2pin)
SSD = 120GB, SATA 6Gb/s, 2,5", rychlost náhodného čtení/zápisu 4KB bloků 80000read/50000write IOPS
HDD - kapacita 1TB, SATA 6GB/s, 7200 otáček
Operační systém: 64bitový profesionální operační systém, aktuální verze nabízená výrobcem. Kompatibilní se stávajícím počítačovýmprostředím univerzity. Licence umožňující downgrade na starší verze OS. OS podporovaný výrobcem (formou aktualizací) min. do roku 2025. Licence nesmí být formou upgrade ze starší verze OS.
DVD-RW mechanika - možnost zápisu na DVD+-RW/RAM/DL média
Klávesnice + myš - USB
Nezaplombovaná case - oprávněným zaměstnancům zadavatele musí být i v záruční době umožněno otevření skříně počítače a instalace dalších komponent PC
Záruční doba: 2 roky</t>
  </si>
  <si>
    <t>Celková cena zadavatele:</t>
  </si>
  <si>
    <t>Celková cena uchazeče:</t>
  </si>
  <si>
    <t xml:space="preserve">Příloha č. 1 - podrobná specifikace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</si>
</sst>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6">
    <font>
      <sz val="10"/>
      <color rgb="FF000000"/>
      <name val="Arial"/>
      <family val="2"/>
    </font>
    <font>
      <sz val="10"/>
      <name val="Arial"/>
      <family val="2"/>
    </font>
    <font>
      <b/>
      <sz val="10"/>
      <color rgb="FF000000"/>
      <name val="Arial"/>
      <family val="2"/>
    </font>
    <font>
      <b/>
      <sz val="10"/>
      <color rgb="FFFF0000"/>
      <name val="Arial"/>
      <family val="2"/>
    </font>
    <font>
      <b/>
      <sz val="11"/>
      <color rgb="FF000000"/>
      <name val="Arial"/>
      <family val="2"/>
    </font>
    <font>
      <b/>
      <sz val="12"/>
      <color rgb="FF000000"/>
      <name val="Arial"/>
      <family val="2"/>
    </font>
  </fonts>
  <fills count="6">
    <fill>
      <patternFill/>
    </fill>
    <fill>
      <patternFill patternType="gray125"/>
    </fill>
    <fill>
      <patternFill patternType="solid">
        <fgColor rgb="FFEFEFEF"/>
        <bgColor indexed="64"/>
      </patternFill>
    </fill>
    <fill>
      <patternFill patternType="solid">
        <fgColor rgb="FFCCFFCC"/>
        <bgColor indexed="64"/>
      </patternFill>
    </fill>
    <fill>
      <patternFill patternType="solid">
        <fgColor rgb="FFFFFFCC"/>
        <bgColor indexed="64"/>
      </patternFill>
    </fill>
    <fill>
      <patternFill patternType="solid">
        <fgColor rgb="FFFFFCCC"/>
        <bgColor indexed="64"/>
      </patternFill>
    </fill>
  </fills>
  <borders count="2">
    <border>
      <left/>
      <right/>
      <top/>
      <bottom/>
      <diagonal/>
    </border>
    <border>
      <left style="thin">
        <color rgb="FF000000"/>
      </left>
      <right style="thin">
        <color rgb="FF000000"/>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
    <xf numFmtId="0" fontId="0" fillId="0" borderId="0" xfId="0" applyAlignment="1">
      <alignment indent="1"/>
    </xf>
    <xf numFmtId="49" fontId="2" fillId="2" borderId="1" xfId="0" applyNumberFormat="1" applyFont="1" applyFill="1" applyBorder="1" applyAlignment="1">
      <alignment horizontal="center" vertical="top" wrapText="1"/>
    </xf>
    <xf numFmtId="49" fontId="0" fillId="3" borderId="1" xfId="0" applyNumberFormat="1" applyFill="1" applyBorder="1" applyAlignment="1" applyProtection="1">
      <alignment horizontal="left" vertical="top"/>
      <protection locked="0"/>
    </xf>
    <xf numFmtId="0" fontId="0" fillId="4" borderId="1" xfId="0" applyFill="1" applyBorder="1" applyAlignment="1">
      <alignment horizontal="left" vertical="top" wrapText="1"/>
    </xf>
    <xf numFmtId="49" fontId="3" fillId="2" borderId="1" xfId="0" applyNumberFormat="1" applyFont="1" applyFill="1" applyBorder="1" applyAlignment="1">
      <alignment horizontal="center" vertical="top" wrapText="1"/>
    </xf>
    <xf numFmtId="164" fontId="0" fillId="4" borderId="1" xfId="0" applyNumberFormat="1" applyFill="1" applyBorder="1" applyAlignment="1">
      <alignment horizontal="right" vertical="top"/>
    </xf>
    <xf numFmtId="0" fontId="4" fillId="4" borderId="1" xfId="0" applyFont="1" applyFill="1" applyBorder="1" applyAlignment="1">
      <alignment horizontal="center" vertical="top"/>
    </xf>
    <xf numFmtId="164" fontId="0" fillId="3" borderId="1" xfId="0" applyNumberFormat="1" applyFill="1" applyBorder="1" applyAlignment="1" applyProtection="1">
      <alignment horizontal="right" vertical="top"/>
      <protection locked="0"/>
    </xf>
    <xf numFmtId="0" fontId="2" fillId="5" borderId="1" xfId="0" applyFont="1" applyFill="1" applyBorder="1" applyAlignment="1">
      <alignment horizontal="right" vertical="top"/>
    </xf>
    <xf numFmtId="0" fontId="0" fillId="0" borderId="0" xfId="0" applyAlignment="1">
      <alignment indent="1"/>
    </xf>
    <xf numFmtId="0" fontId="0" fillId="0" borderId="0" xfId="0" applyAlignment="1">
      <alignment indent="1"/>
    </xf>
    <xf numFmtId="49" fontId="2" fillId="2" borderId="1" xfId="0" applyNumberFormat="1" applyFont="1" applyFill="1" applyBorder="1" applyAlignment="1">
      <alignment horizontal="center" vertical="top" wrapText="1"/>
    </xf>
    <xf numFmtId="49" fontId="0" fillId="3" borderId="1" xfId="0" applyNumberFormat="1" applyFill="1" applyBorder="1" applyAlignment="1" applyProtection="1">
      <alignment horizontal="left" vertical="top"/>
      <protection locked="0"/>
    </xf>
    <xf numFmtId="0" fontId="0" fillId="4" borderId="1" xfId="0" applyFill="1" applyBorder="1" applyAlignment="1">
      <alignment horizontal="left" vertical="top" wrapText="1"/>
    </xf>
    <xf numFmtId="0" fontId="5" fillId="0" borderId="0" xfId="0" applyFont="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219075</xdr:colOff>
      <xdr:row>0</xdr:row>
      <xdr:rowOff>85725</xdr:rowOff>
    </xdr:from>
    <xdr:to>
      <xdr:col>9</xdr:col>
      <xdr:colOff>1000125</xdr:colOff>
      <xdr:row>4</xdr:row>
      <xdr:rowOff>38100</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3887450" y="85725"/>
          <a:ext cx="1847850" cy="6000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7:J13"/>
  <sheetViews>
    <sheetView tabSelected="1" workbookViewId="0" topLeftCell="A1">
      <selection activeCell="E12" sqref="E12"/>
    </sheetView>
  </sheetViews>
  <sheetFormatPr defaultColWidth="9.140625" defaultRowHeight="12.75"/>
  <cols>
    <col min="1" max="1" width="10.00390625" style="0" customWidth="1"/>
    <col min="2" max="2" width="7.00390625" style="0" customWidth="1"/>
    <col min="3" max="3" width="16.00390625" style="0" customWidth="1"/>
    <col min="4" max="4" width="24.00390625" style="0" customWidth="1"/>
    <col min="5" max="6" width="63.00390625" style="0" customWidth="1"/>
    <col min="7" max="7" width="6.00390625" style="0" customWidth="1"/>
    <col min="8" max="10" width="16.00390625" style="0" customWidth="1"/>
  </cols>
  <sheetData>
    <row r="1" s="9" customFormat="1" ht="12.75"/>
    <row r="2" s="9" customFormat="1" ht="12.75"/>
    <row r="3" s="9" customFormat="1" ht="12.75"/>
    <row r="4" s="9" customFormat="1" ht="12.75"/>
    <row r="5" s="9" customFormat="1" ht="12.75"/>
    <row r="6" s="9" customFormat="1" ht="12.75"/>
    <row r="7" spans="1:10" s="9" customFormat="1" ht="15.75">
      <c r="A7" s="14" t="s">
        <v>19</v>
      </c>
      <c r="B7" s="14"/>
      <c r="C7" s="14"/>
      <c r="D7" s="14"/>
      <c r="E7" s="14"/>
      <c r="F7" s="14"/>
      <c r="G7" s="14"/>
      <c r="H7" s="14"/>
      <c r="I7" s="14"/>
      <c r="J7" s="14"/>
    </row>
    <row r="8" s="9" customFormat="1" ht="12.75"/>
    <row r="9" spans="1:8" ht="12.75">
      <c r="A9" s="11" t="s">
        <v>0</v>
      </c>
      <c r="B9" s="10"/>
      <c r="C9" s="10"/>
      <c r="D9" s="10"/>
      <c r="E9" s="2" t="s">
        <v>1</v>
      </c>
      <c r="F9" s="1" t="s">
        <v>2</v>
      </c>
      <c r="G9" s="12" t="s">
        <v>3</v>
      </c>
      <c r="H9" s="10"/>
    </row>
    <row r="10" spans="1:4" ht="12.75">
      <c r="A10" s="13" t="s">
        <v>4</v>
      </c>
      <c r="B10" s="10"/>
      <c r="C10" s="10"/>
      <c r="D10" s="10"/>
    </row>
    <row r="11" spans="1:10" ht="25.5">
      <c r="A11" s="1" t="s">
        <v>5</v>
      </c>
      <c r="B11" s="1" t="s">
        <v>6</v>
      </c>
      <c r="C11" s="1" t="s">
        <v>7</v>
      </c>
      <c r="D11" s="1" t="s">
        <v>8</v>
      </c>
      <c r="E11" s="1" t="s">
        <v>9</v>
      </c>
      <c r="F11" s="4" t="s">
        <v>10</v>
      </c>
      <c r="G11" s="1" t="s">
        <v>11</v>
      </c>
      <c r="H11" s="4" t="s">
        <v>12</v>
      </c>
      <c r="I11" s="1" t="s">
        <v>13</v>
      </c>
      <c r="J11" s="1" t="s">
        <v>14</v>
      </c>
    </row>
    <row r="12" spans="1:10" ht="395.25">
      <c r="A12" s="3">
        <v>1651</v>
      </c>
      <c r="B12" s="3">
        <v>21287</v>
      </c>
      <c r="C12" s="5">
        <v>15700</v>
      </c>
      <c r="D12" s="3" t="s">
        <v>15</v>
      </c>
      <c r="E12" s="3" t="s">
        <v>16</v>
      </c>
      <c r="F12" s="2" t="s">
        <v>3</v>
      </c>
      <c r="G12" s="6">
        <v>5</v>
      </c>
      <c r="H12" s="7" t="s">
        <v>3</v>
      </c>
      <c r="I12" s="8" t="e">
        <f>G12*H12</f>
        <v>#VALUE!</v>
      </c>
      <c r="J12" s="8" t="str">
        <f>IF(H12&gt;C12,"Vyšší"," --- ")</f>
        <v>Vyšší</v>
      </c>
    </row>
    <row r="13" spans="1:8" ht="12.75">
      <c r="A13" s="13" t="s">
        <v>17</v>
      </c>
      <c r="B13" s="10"/>
      <c r="C13" s="10"/>
      <c r="D13" s="8">
        <f>SUMPRODUCT(C12:C12,G12:G12)</f>
        <v>78500</v>
      </c>
      <c r="F13" s="3" t="s">
        <v>18</v>
      </c>
      <c r="H13" s="8" t="e">
        <f>SUM(I12:I12)</f>
        <v>#VALUE!</v>
      </c>
    </row>
  </sheetData>
  <sheetProtection formatCells="0" formatColumns="0" formatRows="0" insertColumns="0" insertRows="0" insertHyperlinks="0" deleteColumns="0" deleteRows="0" sort="0" autoFilter="0" pivotTables="0"/>
  <mergeCells count="5">
    <mergeCell ref="A9:D9"/>
    <mergeCell ref="G9:H9"/>
    <mergeCell ref="A10:D10"/>
    <mergeCell ref="A13:C13"/>
    <mergeCell ref="A7:J7"/>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drozdovak</cp:lastModifiedBy>
  <dcterms:created xsi:type="dcterms:W3CDTF">2016-06-24T09:42:19Z</dcterms:created>
  <dcterms:modified xsi:type="dcterms:W3CDTF">2016-06-27T10:13:37Z</dcterms:modified>
  <cp:category/>
  <cp:version/>
  <cp:contentType/>
  <cp:contentStatus/>
</cp:coreProperties>
</file>