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75" windowWidth="2299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<sst xmlns="http://schemas.openxmlformats.org/spreadsheetml/2006/main" count="119" uniqueCount="91">
  <si>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</si>
  <si>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</si>
  <si>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</si>
  <si>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</si>
  <si>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</si>
  <si>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</si>
  <si>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</si>
  <si>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</si>
  <si>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</si>
  <si>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</si>
  <si>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</si>
  <si>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</si>
  <si>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</si>
  <si>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</si>
  <si>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</si>
  <si>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</si>
  <si>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1A</t>
  </si>
  <si>
    <t>Požadavek</t>
  </si>
  <si>
    <t>Nabídková cena (Kč)</t>
  </si>
  <si>
    <t>Nabídková cena bez DPH</t>
  </si>
  <si>
    <t>Počet kusů:</t>
  </si>
  <si>
    <t>1 ks</t>
  </si>
  <si>
    <t>DPH</t>
  </si>
  <si>
    <t>Nabídková cena včetně DPH</t>
  </si>
  <si>
    <t>Minimální konfigurace:</t>
  </si>
  <si>
    <t>min. 24 měsíců</t>
  </si>
  <si>
    <t>PF - KTVS - Š.Balkó</t>
  </si>
  <si>
    <t>PC - podporující současný chod 3 grafických výstupů</t>
  </si>
  <si>
    <t>notebook</t>
  </si>
  <si>
    <t>externí grafická karta</t>
  </si>
  <si>
    <t>PC - počítač podporující současný chod 3 grafických výstupů</t>
  </si>
  <si>
    <t>12 800,-</t>
  </si>
  <si>
    <t>Počítačová skříň:</t>
  </si>
  <si>
    <t>middletower, usb/audio na čelním panelu, min 2x USB,  min. 3x 5.25"  vnější pozice, 1x3.5 vnější pozice</t>
  </si>
  <si>
    <t>Procesor:</t>
  </si>
  <si>
    <t>Základní deska:</t>
  </si>
  <si>
    <t>síťová karta 1000Mb/s, zvuková karta, pro pevné disky: 6 SATA 6Gb/s, konektory: min. 8x USB 2.0, 6x USB 3.0, D-Sub, DVI-D, HDMI,  4x DIMM min 1600 MHz 32 GB DDR3</t>
  </si>
  <si>
    <t>Paměť RAM</t>
  </si>
  <si>
    <t xml:space="preserve">2 x 4 GB DDR3, rychlost 1600MHz </t>
  </si>
  <si>
    <t>Pevný disk:</t>
  </si>
  <si>
    <t>min. 1TB, 7200 ot/min, SATA 6Gb/s</t>
  </si>
  <si>
    <t>Mechaniky pro média:</t>
  </si>
  <si>
    <t>DVD+-R/RW/RAM/DL, podpora zápisu na tato média</t>
  </si>
  <si>
    <t>Grafická karta</t>
  </si>
  <si>
    <r>
      <t xml:space="preserve">min. 1GB GDDR5 paměti, 128bitové rozhraní,  min. frekvence čipu 1072 MHz, min. 1577 bodů dle www.videocardbenchmark.net, </t>
    </r>
    <r>
      <rPr>
        <b/>
        <sz val="10"/>
        <color indexed="8"/>
        <rFont val="Arial"/>
        <family val="2"/>
      </rPr>
      <t>podmínka: podpora současného chodu 3 grafických výstupů (Surround) bez využití displayportu</t>
    </r>
    <r>
      <rPr>
        <sz val="10"/>
        <color indexed="8"/>
        <rFont val="Arial"/>
        <family val="2"/>
      </rPr>
      <t>, výstupy min. 2x DVI, 1x HDMI, 1x VGA</t>
    </r>
  </si>
  <si>
    <t>zdroj:</t>
  </si>
  <si>
    <t>účinnost min. 85%</t>
  </si>
  <si>
    <t>Příslušenství:</t>
  </si>
  <si>
    <t>USB klávesnice, USB myš</t>
  </si>
  <si>
    <t>Operační systém:</t>
  </si>
  <si>
    <t>Požadavky na servis:</t>
  </si>
  <si>
    <t>Zahájení a ukončení servisního zásahu v místě instalace</t>
  </si>
  <si>
    <t>Záruční doba</t>
  </si>
  <si>
    <t xml:space="preserve">Další požadavky: 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</si>
  <si>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</si>
  <si>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 xml:space="preserve">notebook </t>
  </si>
  <si>
    <t>Operační pamět:</t>
  </si>
  <si>
    <t>min. 1000 GB, 5400 ot./min.</t>
  </si>
  <si>
    <t>Optická mechanika:</t>
  </si>
  <si>
    <t>LCD  monitor:</t>
  </si>
  <si>
    <t>USB porty:</t>
  </si>
  <si>
    <t>Vstupní, výstupní porty, další funkce:</t>
  </si>
  <si>
    <t>HDMI,  čtečka paměťových karet, vestavěné reproduktory, touchpad, numerická klávesnice</t>
  </si>
  <si>
    <t>připojení k síti:</t>
  </si>
  <si>
    <t>USB myš, brašna</t>
  </si>
  <si>
    <t>rozlišení displeje:</t>
  </si>
  <si>
    <t>1920x1080 px</t>
  </si>
  <si>
    <t>výstupní rozhraní:</t>
  </si>
  <si>
    <t>DVI</t>
  </si>
  <si>
    <t>vstupní rozhraní:</t>
  </si>
  <si>
    <t>USB</t>
  </si>
  <si>
    <t>Počet výstupů pro monitory:</t>
  </si>
  <si>
    <t>napájení:</t>
  </si>
  <si>
    <t>přes USB</t>
  </si>
  <si>
    <t>PF KTVS Balkó</t>
  </si>
  <si>
    <t>x86-64 kompatibilní, dvoujádrový, 3MB vyrovnávací paměti L3 cache, min. 5166 bodů dle www.cpubenchmark.net</t>
  </si>
  <si>
    <t>Operační systém v aktuální verzi (podporovaný výrobcem) s možností bezplatného upgradu na nejnovější verzi, kompatibilní se stávajícím počítačovým systémem univerzity  (min.délka platnosti do r.2025)</t>
  </si>
  <si>
    <t>1B</t>
  </si>
  <si>
    <t>1C</t>
  </si>
  <si>
    <t>15,6" monitor s rozlišením min. 1366x768</t>
  </si>
  <si>
    <t>Bluetooth, LAN, Wi-Fi</t>
  </si>
  <si>
    <t>dvoujádrový, min. 3500 bodů dle www.cpubenchmark.net</t>
  </si>
  <si>
    <t>min. 4 GB DDR3L</t>
  </si>
  <si>
    <t>s pamětí min. 1GB</t>
  </si>
  <si>
    <t>Operační systém ve aktuální verzi (podporovaný výrobcem) kompatibilní se stávajícím počítačovým systémem univerzity (min. délka podpory výrobcem ve formě aktualizací do r. 2025).</t>
  </si>
  <si>
    <t>DVD+-RW</t>
  </si>
  <si>
    <t>min.2xUSB 2.0, min. 1x USB 3.0</t>
  </si>
  <si>
    <t>Předpokládaná cena celkem bez DPH</t>
  </si>
  <si>
    <t>(Maximální cena je 35 000,- Kč bez DPH.)</t>
  </si>
  <si>
    <t>Předpokl. cena bez DPH za 1 ks:</t>
  </si>
  <si>
    <t>Předpokl.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</si>
</sst>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4" fontId="0" fillId="0" borderId="0" xfId="0" applyNumberForma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6" fillId="3" borderId="9" xfId="20" applyFill="1" applyBorder="1" applyAlignment="1">
      <alignment horizontal="center" vertical="top" wrapText="1"/>
    </xf>
    <xf numFmtId="0" fontId="4" fillId="4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7" fillId="0" borderId="0" xfId="0" applyFont="1"/>
    <xf numFmtId="0" fontId="7" fillId="5" borderId="0" xfId="0" applyFont="1" applyFill="1"/>
    <xf numFmtId="0" fontId="10" fillId="5" borderId="0" xfId="0" applyFont="1" applyFill="1" applyBorder="1" applyAlignment="1">
      <alignment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8" fillId="3" borderId="9" xfId="20" applyFont="1" applyFill="1" applyBorder="1" applyAlignment="1">
      <alignment horizontal="center" vertical="top" wrapText="1"/>
    </xf>
    <xf numFmtId="0" fontId="8" fillId="3" borderId="10" xfId="2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4" fontId="4" fillId="2" borderId="28" xfId="0" applyNumberFormat="1" applyFont="1" applyFill="1" applyBorder="1" applyAlignment="1">
      <alignment horizontal="left" vertical="top" wrapText="1"/>
    </xf>
    <xf numFmtId="4" fontId="4" fillId="2" borderId="29" xfId="0" applyNumberFormat="1" applyFont="1" applyFill="1" applyBorder="1" applyAlignment="1">
      <alignment horizontal="left" vertical="top" wrapText="1"/>
    </xf>
    <xf numFmtId="0" fontId="6" fillId="3" borderId="9" xfId="20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6" fillId="3" borderId="10" xfId="20" applyFill="1" applyBorder="1" applyAlignment="1">
      <alignment horizontal="center" vertical="top" wrapText="1"/>
    </xf>
    <xf numFmtId="0" fontId="2" fillId="2" borderId="20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center" vertical="top" wrapText="1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2" borderId="39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1</xdr:row>
      <xdr:rowOff>9525</xdr:rowOff>
    </xdr:from>
    <xdr:to>
      <xdr:col>5</xdr:col>
      <xdr:colOff>0</xdr:colOff>
      <xdr:row>4</xdr:row>
      <xdr:rowOff>28575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05650" y="200025"/>
          <a:ext cx="1857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74"/>
  <sheetViews>
    <sheetView tabSelected="1" workbookViewId="0" topLeftCell="A4">
      <selection activeCell="B63" sqref="B63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7" spans="1:5" ht="15">
      <c r="A7" s="83" t="s">
        <v>0</v>
      </c>
      <c r="B7" s="83"/>
      <c r="C7" s="83"/>
      <c r="D7" s="83"/>
      <c r="E7" s="83"/>
    </row>
    <row r="8" spans="1:5" ht="15.75" thickBot="1">
      <c r="A8" s="84"/>
      <c r="B8" s="84"/>
      <c r="C8" s="84"/>
      <c r="D8" s="84"/>
      <c r="E8" s="84"/>
    </row>
    <row r="9" spans="1:5" ht="15">
      <c r="A9" s="85" t="s">
        <v>1</v>
      </c>
      <c r="B9" s="86"/>
      <c r="C9" s="87" t="s">
        <v>2</v>
      </c>
      <c r="D9" s="88"/>
      <c r="E9" s="89"/>
    </row>
    <row r="10" spans="1:5" ht="15">
      <c r="A10" s="1" t="s">
        <v>3</v>
      </c>
      <c r="B10" s="2"/>
      <c r="C10" s="71"/>
      <c r="D10" s="72"/>
      <c r="E10" s="73"/>
    </row>
    <row r="11" spans="1:5" ht="15">
      <c r="A11" s="69" t="s">
        <v>4</v>
      </c>
      <c r="B11" s="70"/>
      <c r="C11" s="71"/>
      <c r="D11" s="72"/>
      <c r="E11" s="73"/>
    </row>
    <row r="12" spans="1:5" ht="15">
      <c r="A12" s="81" t="s">
        <v>5</v>
      </c>
      <c r="B12" s="82"/>
      <c r="C12" s="71" t="s">
        <v>6</v>
      </c>
      <c r="D12" s="72"/>
      <c r="E12" s="73"/>
    </row>
    <row r="13" spans="1:5" ht="15">
      <c r="A13" s="81" t="s">
        <v>7</v>
      </c>
      <c r="B13" s="82"/>
      <c r="C13" s="71"/>
      <c r="D13" s="72"/>
      <c r="E13" s="73"/>
    </row>
    <row r="14" spans="1:5" ht="15">
      <c r="A14" s="69" t="s">
        <v>8</v>
      </c>
      <c r="B14" s="70"/>
      <c r="C14" s="71"/>
      <c r="D14" s="72"/>
      <c r="E14" s="73"/>
    </row>
    <row r="15" spans="1:5" ht="15">
      <c r="A15" s="69" t="s">
        <v>9</v>
      </c>
      <c r="B15" s="70"/>
      <c r="C15" s="71">
        <v>44555601</v>
      </c>
      <c r="D15" s="72"/>
      <c r="E15" s="73"/>
    </row>
    <row r="16" spans="1:5" ht="15.75" thickBot="1">
      <c r="A16" s="74" t="s">
        <v>10</v>
      </c>
      <c r="B16" s="75"/>
      <c r="C16" s="76" t="s">
        <v>11</v>
      </c>
      <c r="D16" s="77"/>
      <c r="E16" s="78"/>
    </row>
    <row r="17" spans="1:5" ht="15.75" thickBot="1">
      <c r="A17" s="20"/>
      <c r="B17" s="20"/>
      <c r="C17" s="21"/>
      <c r="D17" s="21"/>
      <c r="E17" s="21"/>
    </row>
    <row r="18" spans="1:5" ht="39.75" thickBot="1">
      <c r="A18" s="22" t="s">
        <v>12</v>
      </c>
      <c r="B18" s="22" t="s">
        <v>13</v>
      </c>
      <c r="C18" s="22" t="s">
        <v>14</v>
      </c>
      <c r="D18" s="23" t="s">
        <v>15</v>
      </c>
      <c r="E18" s="24" t="s">
        <v>87</v>
      </c>
    </row>
    <row r="19" spans="1:5" ht="15">
      <c r="A19" s="66" t="s">
        <v>26</v>
      </c>
      <c r="B19" s="67"/>
      <c r="C19" s="67"/>
      <c r="D19" s="67"/>
      <c r="E19" s="68"/>
    </row>
    <row r="20" spans="1:5" ht="26.25">
      <c r="A20" s="3" t="s">
        <v>16</v>
      </c>
      <c r="B20" s="4" t="s">
        <v>27</v>
      </c>
      <c r="C20" s="3">
        <v>1</v>
      </c>
      <c r="D20" s="5">
        <v>12800</v>
      </c>
      <c r="E20" s="5">
        <f>D20*C20</f>
        <v>12800</v>
      </c>
    </row>
    <row r="21" spans="1:6" ht="15">
      <c r="A21" s="3" t="s">
        <v>77</v>
      </c>
      <c r="B21" s="3" t="s">
        <v>28</v>
      </c>
      <c r="C21" s="3">
        <v>1</v>
      </c>
      <c r="D21" s="5">
        <v>13000</v>
      </c>
      <c r="E21" s="5">
        <f>C21*D21</f>
        <v>13000</v>
      </c>
      <c r="F21" s="38"/>
    </row>
    <row r="22" spans="1:5" ht="15">
      <c r="A22" s="3" t="s">
        <v>78</v>
      </c>
      <c r="B22" s="3" t="s">
        <v>29</v>
      </c>
      <c r="C22" s="3">
        <v>1</v>
      </c>
      <c r="D22" s="5">
        <v>2300</v>
      </c>
      <c r="E22" s="5">
        <f>D22*C22</f>
        <v>2300</v>
      </c>
    </row>
    <row r="23" spans="1:6" ht="15">
      <c r="A23" s="25"/>
      <c r="B23" s="25"/>
      <c r="C23" s="25"/>
      <c r="D23" s="26"/>
      <c r="E23" s="27">
        <f>SUM(E20:E22)</f>
        <v>28100</v>
      </c>
      <c r="F23" s="38" t="s">
        <v>88</v>
      </c>
    </row>
    <row r="24" ht="15">
      <c r="E24" s="19"/>
    </row>
    <row r="25" spans="5:7" ht="15.75" thickBot="1">
      <c r="E25" s="19"/>
      <c r="G25" s="38"/>
    </row>
    <row r="26" spans="1:5" ht="15.75" thickBot="1">
      <c r="A26" s="45" t="s">
        <v>74</v>
      </c>
      <c r="B26" s="46"/>
      <c r="C26" s="46"/>
      <c r="D26" s="46"/>
      <c r="E26" s="47"/>
    </row>
    <row r="27" spans="1:5" ht="15">
      <c r="A27" s="48"/>
      <c r="B27" s="49"/>
      <c r="C27" s="49"/>
      <c r="D27" s="49"/>
      <c r="E27" s="50"/>
    </row>
    <row r="28" spans="1:5" ht="15.75" thickBot="1">
      <c r="A28" s="6" t="s">
        <v>16</v>
      </c>
      <c r="B28" s="51" t="s">
        <v>17</v>
      </c>
      <c r="C28" s="51"/>
      <c r="D28" s="18" t="s">
        <v>18</v>
      </c>
      <c r="E28" s="7"/>
    </row>
    <row r="29" spans="1:5" ht="39" thickBot="1">
      <c r="A29" s="12" t="s">
        <v>30</v>
      </c>
      <c r="B29" s="79"/>
      <c r="C29" s="64"/>
      <c r="D29" s="11" t="s">
        <v>19</v>
      </c>
      <c r="E29" s="12"/>
    </row>
    <row r="30" spans="1:5" ht="15.75" thickBot="1">
      <c r="A30" s="13" t="s">
        <v>20</v>
      </c>
      <c r="B30" s="41" t="s">
        <v>21</v>
      </c>
      <c r="C30" s="42"/>
      <c r="D30" s="11" t="s">
        <v>22</v>
      </c>
      <c r="E30" s="12"/>
    </row>
    <row r="31" spans="1:5" ht="26.25" thickBot="1">
      <c r="A31" s="13" t="s">
        <v>89</v>
      </c>
      <c r="B31" s="56" t="s">
        <v>31</v>
      </c>
      <c r="C31" s="57"/>
      <c r="D31" s="11" t="s">
        <v>23</v>
      </c>
      <c r="E31" s="12"/>
    </row>
    <row r="32" spans="1:5" ht="51.75" thickBot="1">
      <c r="A32" s="28" t="s">
        <v>24</v>
      </c>
      <c r="B32" s="29" t="s">
        <v>32</v>
      </c>
      <c r="C32" s="30" t="s">
        <v>33</v>
      </c>
      <c r="D32" s="80"/>
      <c r="E32" s="59"/>
    </row>
    <row r="33" spans="1:5" ht="51.75" thickBot="1">
      <c r="A33" s="31"/>
      <c r="B33" s="32" t="s">
        <v>34</v>
      </c>
      <c r="C33" s="15" t="s">
        <v>75</v>
      </c>
      <c r="D33" s="58"/>
      <c r="E33" s="44"/>
    </row>
    <row r="34" spans="1:5" ht="77.25" thickBot="1">
      <c r="A34" s="31"/>
      <c r="B34" s="32" t="s">
        <v>35</v>
      </c>
      <c r="C34" s="15" t="s">
        <v>36</v>
      </c>
      <c r="D34" s="33"/>
      <c r="E34" s="17"/>
    </row>
    <row r="35" spans="1:5" ht="26.25" thickBot="1">
      <c r="A35" s="31"/>
      <c r="B35" s="32" t="s">
        <v>37</v>
      </c>
      <c r="C35" s="15" t="s">
        <v>38</v>
      </c>
      <c r="D35" s="58"/>
      <c r="E35" s="44"/>
    </row>
    <row r="36" spans="1:5" ht="26.25" thickBot="1">
      <c r="A36" s="31"/>
      <c r="B36" s="32" t="s">
        <v>39</v>
      </c>
      <c r="C36" s="15" t="s">
        <v>40</v>
      </c>
      <c r="D36" s="58"/>
      <c r="E36" s="60"/>
    </row>
    <row r="37" spans="1:5" ht="26.25" thickBot="1">
      <c r="A37" s="31"/>
      <c r="B37" s="32" t="s">
        <v>41</v>
      </c>
      <c r="C37" s="15" t="s">
        <v>42</v>
      </c>
      <c r="D37" s="58"/>
      <c r="E37" s="44"/>
    </row>
    <row r="38" spans="1:5" ht="141" thickBot="1">
      <c r="A38" s="31"/>
      <c r="B38" s="32" t="s">
        <v>43</v>
      </c>
      <c r="C38" s="15" t="s">
        <v>44</v>
      </c>
      <c r="D38" s="43"/>
      <c r="E38" s="44"/>
    </row>
    <row r="39" spans="1:5" ht="15.75" thickBot="1">
      <c r="A39" s="31"/>
      <c r="B39" s="32" t="s">
        <v>45</v>
      </c>
      <c r="C39" s="15" t="s">
        <v>46</v>
      </c>
      <c r="D39" s="16"/>
      <c r="E39" s="17"/>
    </row>
    <row r="40" spans="1:5" ht="15.75" thickBot="1">
      <c r="A40" s="31"/>
      <c r="B40" s="32" t="s">
        <v>47</v>
      </c>
      <c r="C40" s="34" t="s">
        <v>48</v>
      </c>
      <c r="D40" s="33"/>
      <c r="E40" s="17"/>
    </row>
    <row r="41" spans="1:5" ht="90" thickBot="1">
      <c r="A41" s="35"/>
      <c r="B41" s="36" t="s">
        <v>49</v>
      </c>
      <c r="C41" s="15" t="s">
        <v>76</v>
      </c>
      <c r="D41" s="16"/>
      <c r="E41" s="17"/>
    </row>
    <row r="42" spans="1:5" ht="15.75" thickBot="1">
      <c r="A42" s="8" t="s">
        <v>50</v>
      </c>
      <c r="B42" s="41" t="s">
        <v>51</v>
      </c>
      <c r="C42" s="42"/>
      <c r="D42" s="16"/>
      <c r="E42" s="17"/>
    </row>
    <row r="43" spans="1:5" ht="15.75" thickBot="1">
      <c r="A43" s="8" t="s">
        <v>52</v>
      </c>
      <c r="B43" s="41" t="s">
        <v>25</v>
      </c>
      <c r="C43" s="42"/>
      <c r="D43" s="43"/>
      <c r="E43" s="44"/>
    </row>
    <row r="44" spans="1:5" ht="44.25" customHeight="1" thickBot="1">
      <c r="A44" s="13" t="s">
        <v>53</v>
      </c>
      <c r="B44" s="41" t="s">
        <v>54</v>
      </c>
      <c r="C44" s="42"/>
      <c r="D44" s="43"/>
      <c r="E44" s="44"/>
    </row>
    <row r="45" ht="15.75" thickBot="1"/>
    <row r="46" spans="1:5" ht="15.75" thickBot="1">
      <c r="A46" s="48"/>
      <c r="B46" s="49"/>
      <c r="C46" s="49"/>
      <c r="D46" s="49"/>
      <c r="E46" s="50"/>
    </row>
    <row r="47" spans="1:5" ht="15.75" thickBot="1">
      <c r="A47" s="37" t="s">
        <v>77</v>
      </c>
      <c r="B47" s="61" t="s">
        <v>17</v>
      </c>
      <c r="C47" s="62"/>
      <c r="D47" s="9" t="s">
        <v>18</v>
      </c>
      <c r="E47" s="9"/>
    </row>
    <row r="48" spans="1:5" ht="15.75" thickBot="1">
      <c r="A48" s="10" t="s">
        <v>55</v>
      </c>
      <c r="B48" s="63"/>
      <c r="C48" s="64"/>
      <c r="D48" s="11" t="s">
        <v>19</v>
      </c>
      <c r="E48" s="12"/>
    </row>
    <row r="49" spans="1:5" ht="15.75" thickBot="1">
      <c r="A49" s="13" t="s">
        <v>20</v>
      </c>
      <c r="B49" s="41">
        <v>1</v>
      </c>
      <c r="C49" s="42"/>
      <c r="D49" s="11" t="s">
        <v>22</v>
      </c>
      <c r="E49" s="12"/>
    </row>
    <row r="50" spans="1:6" ht="15.75" thickBot="1">
      <c r="A50" s="13" t="s">
        <v>90</v>
      </c>
      <c r="B50" s="56">
        <v>10500</v>
      </c>
      <c r="C50" s="57"/>
      <c r="D50" s="11" t="s">
        <v>23</v>
      </c>
      <c r="E50" s="12"/>
      <c r="F50" s="38"/>
    </row>
    <row r="51" spans="1:6" ht="25.5" customHeight="1" thickBot="1">
      <c r="A51" s="28" t="s">
        <v>24</v>
      </c>
      <c r="B51" s="29" t="s">
        <v>34</v>
      </c>
      <c r="C51" s="30" t="s">
        <v>81</v>
      </c>
      <c r="D51" s="52"/>
      <c r="E51" s="65"/>
      <c r="F51" s="40"/>
    </row>
    <row r="52" spans="1:6" ht="18" customHeight="1" thickBot="1">
      <c r="A52" s="31"/>
      <c r="B52" s="29" t="s">
        <v>56</v>
      </c>
      <c r="C52" s="30" t="s">
        <v>82</v>
      </c>
      <c r="D52" s="52"/>
      <c r="E52" s="65"/>
      <c r="F52" s="39"/>
    </row>
    <row r="53" spans="1:6" ht="20.25" customHeight="1" thickBot="1">
      <c r="A53" s="31"/>
      <c r="B53" s="32" t="s">
        <v>39</v>
      </c>
      <c r="C53" s="34" t="s">
        <v>57</v>
      </c>
      <c r="D53" s="52"/>
      <c r="E53" s="54"/>
      <c r="F53" s="38"/>
    </row>
    <row r="54" spans="1:6" ht="17.25" customHeight="1" thickBot="1">
      <c r="A54" s="31"/>
      <c r="B54" s="32" t="s">
        <v>58</v>
      </c>
      <c r="C54" s="15" t="s">
        <v>85</v>
      </c>
      <c r="D54" s="52"/>
      <c r="E54" s="54"/>
      <c r="F54" s="38"/>
    </row>
    <row r="55" spans="1:6" ht="17.25" customHeight="1" thickBot="1">
      <c r="A55" s="31"/>
      <c r="B55" s="32" t="s">
        <v>43</v>
      </c>
      <c r="C55" s="15" t="s">
        <v>83</v>
      </c>
      <c r="D55" s="52"/>
      <c r="E55" s="53"/>
      <c r="F55" s="38"/>
    </row>
    <row r="56" spans="1:6" ht="29.25" customHeight="1" thickBot="1">
      <c r="A56" s="31"/>
      <c r="B56" s="32" t="s">
        <v>59</v>
      </c>
      <c r="C56" s="15" t="s">
        <v>79</v>
      </c>
      <c r="D56" s="52"/>
      <c r="E56" s="53"/>
      <c r="F56" s="38"/>
    </row>
    <row r="57" spans="1:6" ht="18" customHeight="1" thickBot="1">
      <c r="A57" s="31"/>
      <c r="B57" s="32" t="s">
        <v>60</v>
      </c>
      <c r="C57" s="15" t="s">
        <v>86</v>
      </c>
      <c r="D57" s="52"/>
      <c r="E57" s="53"/>
      <c r="F57" s="38"/>
    </row>
    <row r="58" spans="1:6" ht="44.25" customHeight="1" thickBot="1">
      <c r="A58" s="31"/>
      <c r="B58" s="32" t="s">
        <v>61</v>
      </c>
      <c r="C58" s="15" t="s">
        <v>62</v>
      </c>
      <c r="D58" s="52"/>
      <c r="E58" s="54"/>
      <c r="F58" s="38"/>
    </row>
    <row r="59" spans="1:5" ht="15.75" thickBot="1">
      <c r="A59" s="31"/>
      <c r="B59" s="32" t="s">
        <v>63</v>
      </c>
      <c r="C59" s="15" t="s">
        <v>80</v>
      </c>
      <c r="D59" s="52"/>
      <c r="E59" s="54"/>
    </row>
    <row r="60" spans="1:6" ht="15.75" thickBot="1">
      <c r="A60" s="31"/>
      <c r="B60" s="32" t="s">
        <v>47</v>
      </c>
      <c r="C60" s="34" t="s">
        <v>64</v>
      </c>
      <c r="D60" s="52"/>
      <c r="E60" s="53"/>
      <c r="F60" s="38"/>
    </row>
    <row r="61" spans="1:6" ht="81.75" customHeight="1" thickBot="1">
      <c r="A61" s="31"/>
      <c r="B61" s="32" t="s">
        <v>49</v>
      </c>
      <c r="C61" s="15" t="s">
        <v>84</v>
      </c>
      <c r="D61" s="55"/>
      <c r="E61" s="54"/>
      <c r="F61" s="38"/>
    </row>
    <row r="62" spans="1:5" ht="15.75" thickBot="1">
      <c r="A62" s="8" t="s">
        <v>52</v>
      </c>
      <c r="B62" s="41" t="s">
        <v>25</v>
      </c>
      <c r="C62" s="42"/>
      <c r="D62" s="55"/>
      <c r="E62" s="54"/>
    </row>
    <row r="63" ht="15.75" thickBot="1"/>
    <row r="64" spans="1:5" ht="15.75" thickBot="1">
      <c r="A64" s="48"/>
      <c r="B64" s="49"/>
      <c r="C64" s="49"/>
      <c r="D64" s="49"/>
      <c r="E64" s="50"/>
    </row>
    <row r="65" spans="1:5" ht="15.75" thickBot="1">
      <c r="A65" s="37" t="s">
        <v>78</v>
      </c>
      <c r="B65" s="61" t="s">
        <v>17</v>
      </c>
      <c r="C65" s="62"/>
      <c r="D65" s="9" t="s">
        <v>18</v>
      </c>
      <c r="E65" s="9"/>
    </row>
    <row r="66" spans="1:5" ht="15.75" thickBot="1">
      <c r="A66" s="10" t="s">
        <v>29</v>
      </c>
      <c r="B66" s="63"/>
      <c r="C66" s="64"/>
      <c r="D66" s="11" t="s">
        <v>19</v>
      </c>
      <c r="E66" s="12"/>
    </row>
    <row r="67" spans="1:5" ht="15.75" thickBot="1">
      <c r="A67" s="13" t="s">
        <v>20</v>
      </c>
      <c r="B67" s="41">
        <v>1</v>
      </c>
      <c r="C67" s="42"/>
      <c r="D67" s="11" t="s">
        <v>22</v>
      </c>
      <c r="E67" s="12"/>
    </row>
    <row r="68" spans="1:5" ht="15.75" thickBot="1">
      <c r="A68" s="13" t="s">
        <v>90</v>
      </c>
      <c r="B68" s="56">
        <v>2300</v>
      </c>
      <c r="C68" s="57"/>
      <c r="D68" s="11" t="s">
        <v>23</v>
      </c>
      <c r="E68" s="12"/>
    </row>
    <row r="69" spans="1:5" ht="15.75" thickBot="1">
      <c r="A69" s="28" t="s">
        <v>24</v>
      </c>
      <c r="B69" s="29" t="s">
        <v>65</v>
      </c>
      <c r="C69" s="30" t="s">
        <v>66</v>
      </c>
      <c r="D69" s="58"/>
      <c r="E69" s="59"/>
    </row>
    <row r="70" spans="1:5" ht="15.75" thickBot="1">
      <c r="A70" s="31"/>
      <c r="B70" s="29" t="s">
        <v>67</v>
      </c>
      <c r="C70" s="30" t="s">
        <v>68</v>
      </c>
      <c r="D70" s="58"/>
      <c r="E70" s="59"/>
    </row>
    <row r="71" spans="1:5" ht="15.75" thickBot="1">
      <c r="A71" s="31"/>
      <c r="B71" s="32" t="s">
        <v>69</v>
      </c>
      <c r="C71" s="34" t="s">
        <v>70</v>
      </c>
      <c r="D71" s="58"/>
      <c r="E71" s="44"/>
    </row>
    <row r="72" spans="1:5" ht="15.75" thickBot="1">
      <c r="A72" s="31"/>
      <c r="B72" s="32" t="s">
        <v>71</v>
      </c>
      <c r="C72" s="14">
        <v>2</v>
      </c>
      <c r="D72" s="58"/>
      <c r="E72" s="44"/>
    </row>
    <row r="73" spans="1:5" ht="15.75" thickBot="1">
      <c r="A73" s="31"/>
      <c r="B73" s="32" t="s">
        <v>72</v>
      </c>
      <c r="C73" s="15" t="s">
        <v>73</v>
      </c>
      <c r="D73" s="58"/>
      <c r="E73" s="60"/>
    </row>
    <row r="74" spans="1:5" ht="15.75" thickBot="1">
      <c r="A74" s="8" t="s">
        <v>52</v>
      </c>
      <c r="B74" s="41" t="s">
        <v>25</v>
      </c>
      <c r="C74" s="42"/>
      <c r="D74" s="43"/>
      <c r="E74" s="44"/>
    </row>
  </sheetData>
  <mergeCells count="65">
    <mergeCell ref="A11:B11"/>
    <mergeCell ref="C11:E11"/>
    <mergeCell ref="A7:E7"/>
    <mergeCell ref="A8:E8"/>
    <mergeCell ref="A9:B9"/>
    <mergeCell ref="C9:E9"/>
    <mergeCell ref="C10:E10"/>
    <mergeCell ref="A12:B12"/>
    <mergeCell ref="C12:E12"/>
    <mergeCell ref="A13:B13"/>
    <mergeCell ref="C13:E13"/>
    <mergeCell ref="A14:B14"/>
    <mergeCell ref="C14:E14"/>
    <mergeCell ref="A19:E19"/>
    <mergeCell ref="D61:E61"/>
    <mergeCell ref="D60:E60"/>
    <mergeCell ref="D57:E57"/>
    <mergeCell ref="A15:B15"/>
    <mergeCell ref="C15:E15"/>
    <mergeCell ref="A16:B16"/>
    <mergeCell ref="C16:E16"/>
    <mergeCell ref="D43:E43"/>
    <mergeCell ref="D35:E35"/>
    <mergeCell ref="D36:E36"/>
    <mergeCell ref="D37:E37"/>
    <mergeCell ref="B29:C29"/>
    <mergeCell ref="B30:C30"/>
    <mergeCell ref="D32:E32"/>
    <mergeCell ref="B31:C31"/>
    <mergeCell ref="B47:C47"/>
    <mergeCell ref="B48:C48"/>
    <mergeCell ref="B49:C49"/>
    <mergeCell ref="B50:C50"/>
    <mergeCell ref="B42:C42"/>
    <mergeCell ref="B43:C43"/>
    <mergeCell ref="D58:E58"/>
    <mergeCell ref="D51:E51"/>
    <mergeCell ref="D52:E52"/>
    <mergeCell ref="D53:E53"/>
    <mergeCell ref="D54:E54"/>
    <mergeCell ref="D55:E55"/>
    <mergeCell ref="D70:E70"/>
    <mergeCell ref="D71:E71"/>
    <mergeCell ref="D72:E72"/>
    <mergeCell ref="D73:E73"/>
    <mergeCell ref="B65:C65"/>
    <mergeCell ref="B66:C66"/>
    <mergeCell ref="B67:C67"/>
    <mergeCell ref="D69:E69"/>
    <mergeCell ref="B74:C74"/>
    <mergeCell ref="D74:E74"/>
    <mergeCell ref="A26:E26"/>
    <mergeCell ref="A27:E27"/>
    <mergeCell ref="B28:C28"/>
    <mergeCell ref="A46:E46"/>
    <mergeCell ref="A64:E64"/>
    <mergeCell ref="D56:E56"/>
    <mergeCell ref="D59:E59"/>
    <mergeCell ref="B62:C62"/>
    <mergeCell ref="D62:E62"/>
    <mergeCell ref="B68:C68"/>
    <mergeCell ref="D33:E33"/>
    <mergeCell ref="D38:E38"/>
    <mergeCell ref="B44:C44"/>
    <mergeCell ref="D44:E4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2016-05-09T07:15:45Z</dcterms:created>
  <dcterms:modified xsi:type="dcterms:W3CDTF">2016-06-01T08:29:37Z</dcterms:modified>
  <cp:category/>
  <cp:version/>
  <cp:contentType/>
  <cp:contentStatus/>
</cp:coreProperties>
</file>