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29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<sst xmlns="http://schemas.openxmlformats.org/spreadsheetml/2006/main" count="162" uniqueCount="103">
  <si>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</si>
  <si>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</si>
  <si>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</si>
  <si>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</si>
  <si>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</si>
  <si>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</si>
  <si>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</si>
  <si>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</si>
  <si>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</si>
  <si>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</si>
  <si>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</si>
  <si>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</si>
  <si>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</si>
  <si>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</si>
  <si>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</si>
  <si>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</si>
  <si>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1A</t>
  </si>
  <si>
    <t>Externí disk</t>
  </si>
  <si>
    <t>Flash disk</t>
  </si>
  <si>
    <t>Požadavek</t>
  </si>
  <si>
    <t>Nabídková cena (Kč)</t>
  </si>
  <si>
    <t>Nabídková cena bez DPH</t>
  </si>
  <si>
    <t>Počet kusů:</t>
  </si>
  <si>
    <t>1 ks</t>
  </si>
  <si>
    <t>DPH</t>
  </si>
  <si>
    <t>Max. cena bez DPH:</t>
  </si>
  <si>
    <t>Nabídková cena včetně DPH</t>
  </si>
  <si>
    <t>Minimální konfigurace:</t>
  </si>
  <si>
    <t>Kapacita:</t>
  </si>
  <si>
    <t>1000 GB</t>
  </si>
  <si>
    <t>Velikost</t>
  </si>
  <si>
    <t>2,5"</t>
  </si>
  <si>
    <t>Hmotnost</t>
  </si>
  <si>
    <t>do 160 g</t>
  </si>
  <si>
    <t>Barevnost</t>
  </si>
  <si>
    <t>konvenční kancelářská barevnost</t>
  </si>
  <si>
    <t>Rozhraní:</t>
  </si>
  <si>
    <t>USB 3.0 (zpětně kompatibilní s USB 2.0)</t>
  </si>
  <si>
    <t>Záruka:</t>
  </si>
  <si>
    <t>min. 24 měsíců</t>
  </si>
  <si>
    <t xml:space="preserve">USB 3.0 </t>
  </si>
  <si>
    <t>Zpracování</t>
  </si>
  <si>
    <t>Vzhled</t>
  </si>
  <si>
    <t>Prezentér</t>
  </si>
  <si>
    <t>Uchazeč doplní do zelených políček konkrétní zboží a komponenty, které nabízí.</t>
  </si>
  <si>
    <t>Specifikace</t>
  </si>
  <si>
    <t>požadavky</t>
  </si>
  <si>
    <t>Maximální cena bez DPH:</t>
  </si>
  <si>
    <t>16 Gb</t>
  </si>
  <si>
    <t>ocelové - kovový povrch</t>
  </si>
  <si>
    <t>joystick, keylock,  frekvence 2,5-5 GHz, ergonometrický tvar.</t>
  </si>
  <si>
    <t>Tablet</t>
  </si>
  <si>
    <t>FZS Čeřovský</t>
  </si>
  <si>
    <t>PřF Chytrý</t>
  </si>
  <si>
    <t>Nabídková cena celkem (Kč)</t>
  </si>
  <si>
    <t>Tablet PC/konverzibilní notebook/Tablet s dokovací jednotkou (klávesnicí)</t>
  </si>
  <si>
    <t>Nabídková cena celkem bez DPH</t>
  </si>
  <si>
    <t>Nabídková cena celkem včetně DPH</t>
  </si>
  <si>
    <t>Úhlopříčka displeje</t>
  </si>
  <si>
    <t>10" a větší</t>
  </si>
  <si>
    <t>Technologie displeje</t>
  </si>
  <si>
    <t>IPS</t>
  </si>
  <si>
    <t>Typ dotykového displeje</t>
  </si>
  <si>
    <t>Kapacitní, multidotykový</t>
  </si>
  <si>
    <t>Velikost úložiště - min.</t>
  </si>
  <si>
    <t>32 GB</t>
  </si>
  <si>
    <t>Operační paměť- min.</t>
  </si>
  <si>
    <t>2 048 MB (2 GB)</t>
  </si>
  <si>
    <t>Typ interního úložiště</t>
  </si>
  <si>
    <t>Flash</t>
  </si>
  <si>
    <t>Slot pro paměťovou kartu</t>
  </si>
  <si>
    <t>Ano</t>
  </si>
  <si>
    <t>příslušenství</t>
  </si>
  <si>
    <t>kompatibilní paměťová karta min. 32 GB, pouzdro</t>
  </si>
  <si>
    <t>Funkce</t>
  </si>
  <si>
    <t>Wi-Fi 802.11bgn, BlueTooth</t>
  </si>
  <si>
    <t>Rozhraní</t>
  </si>
  <si>
    <t>HDMI (popř microHDMI), USB (popř. microUSB), čtečka paměťových karet</t>
  </si>
  <si>
    <t>Minimální rozlišení fotoaparátu (popř. webové kamera)</t>
  </si>
  <si>
    <t>2 Mpx</t>
  </si>
  <si>
    <t>Operační systém</t>
  </si>
  <si>
    <t>operační systém kompatibilní se stávajícím systémem na UJEP</t>
  </si>
  <si>
    <t>Záruka</t>
  </si>
  <si>
    <t xml:space="preserve"> min. 2 roky</t>
  </si>
  <si>
    <t>2A</t>
  </si>
  <si>
    <t>2B</t>
  </si>
  <si>
    <t>2C</t>
  </si>
  <si>
    <t>Rek Šiková</t>
  </si>
  <si>
    <t>3B</t>
  </si>
  <si>
    <t>160,- Kč/kus</t>
  </si>
  <si>
    <t>3A</t>
  </si>
  <si>
    <t>150,- Kč/kus</t>
  </si>
  <si>
    <t>Max. cena celkem bez DPH</t>
  </si>
  <si>
    <t>7 ks</t>
  </si>
  <si>
    <t>20 ks</t>
  </si>
  <si>
    <t>10 ks</t>
  </si>
  <si>
    <t>min. 8 Gb</t>
  </si>
  <si>
    <t xml:space="preserve">min. USB 2.0 </t>
  </si>
  <si>
    <t>1300,- Kč/kus</t>
  </si>
  <si>
    <t>1500,- Kč/kus</t>
  </si>
  <si>
    <t>Celkem</t>
  </si>
  <si>
    <t>Maximální cena celkem bez DPH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</si>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</sst>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23">
    <xf numFmtId="0" fontId="0" fillId="0" borderId="0" xfId="0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4" fontId="3" fillId="0" borderId="2" xfId="0" applyNumberFormat="1" applyFont="1" applyBorder="1" applyAlignment="1">
      <alignment horizontal="right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0" fontId="0" fillId="4" borderId="0" xfId="0" applyFill="1" applyAlignment="1">
      <alignment horizontal="left" vertical="top"/>
    </xf>
    <xf numFmtId="0" fontId="5" fillId="3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7" fillId="0" borderId="0" xfId="21"/>
    <xf numFmtId="4" fontId="0" fillId="0" borderId="0" xfId="0" applyNumberForma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9" fillId="5" borderId="10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>
      <alignment vertical="top" wrapText="1"/>
    </xf>
    <xf numFmtId="0" fontId="10" fillId="5" borderId="16" xfId="0" applyFont="1" applyFill="1" applyBorder="1" applyAlignment="1">
      <alignment vertical="top" wrapText="1"/>
    </xf>
    <xf numFmtId="0" fontId="10" fillId="5" borderId="1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18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/>
    </xf>
    <xf numFmtId="4" fontId="8" fillId="0" borderId="19" xfId="0" applyNumberFormat="1" applyFont="1" applyBorder="1"/>
    <xf numFmtId="0" fontId="5" fillId="3" borderId="1" xfId="0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horizontal="left" vertical="top" wrapText="1"/>
    </xf>
    <xf numFmtId="0" fontId="10" fillId="7" borderId="23" xfId="0" applyFont="1" applyFill="1" applyBorder="1" applyAlignment="1">
      <alignment horizontal="center" vertical="top" wrapText="1"/>
    </xf>
    <xf numFmtId="0" fontId="10" fillId="7" borderId="19" xfId="0" applyFont="1" applyFill="1" applyBorder="1" applyAlignment="1">
      <alignment horizontal="center" vertical="top" wrapText="1"/>
    </xf>
    <xf numFmtId="0" fontId="9" fillId="5" borderId="23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8" borderId="23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164" fontId="3" fillId="3" borderId="31" xfId="0" applyNumberFormat="1" applyFont="1" applyFill="1" applyBorder="1" applyAlignment="1">
      <alignment horizontal="left" vertical="top" wrapText="1"/>
    </xf>
    <xf numFmtId="164" fontId="3" fillId="3" borderId="22" xfId="0" applyNumberFormat="1" applyFont="1" applyFill="1" applyBorder="1" applyAlignment="1">
      <alignment horizontal="left" vertical="top" wrapText="1"/>
    </xf>
    <xf numFmtId="0" fontId="6" fillId="6" borderId="23" xfId="0" applyFont="1" applyFill="1" applyBorder="1" applyAlignment="1">
      <alignment horizontal="center" vertical="top" wrapText="1"/>
    </xf>
    <xf numFmtId="0" fontId="6" fillId="6" borderId="19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6" borderId="20" xfId="0" applyFont="1" applyFill="1" applyBorder="1" applyAlignment="1">
      <alignment horizontal="center" vertical="top" wrapText="1"/>
    </xf>
    <xf numFmtId="0" fontId="3" fillId="9" borderId="3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vertical="top" wrapText="1"/>
    </xf>
    <xf numFmtId="0" fontId="5" fillId="3" borderId="36" xfId="0" applyFont="1" applyFill="1" applyBorder="1" applyAlignment="1">
      <alignment vertical="top" wrapText="1"/>
    </xf>
    <xf numFmtId="0" fontId="2" fillId="10" borderId="15" xfId="20" applyFill="1" applyBorder="1" applyAlignment="1">
      <alignment horizontal="center" vertical="top" wrapText="1"/>
    </xf>
    <xf numFmtId="0" fontId="2" fillId="10" borderId="20" xfId="20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37" xfId="0" applyFont="1" applyFill="1" applyBorder="1" applyAlignment="1">
      <alignment horizontal="center" vertical="top" wrapText="1"/>
    </xf>
    <xf numFmtId="0" fontId="9" fillId="11" borderId="23" xfId="0" applyFont="1" applyFill="1" applyBorder="1" applyAlignment="1">
      <alignment horizontal="center"/>
    </xf>
    <xf numFmtId="0" fontId="9" fillId="11" borderId="24" xfId="0" applyFont="1" applyFill="1" applyBorder="1" applyAlignment="1">
      <alignment horizontal="center"/>
    </xf>
    <xf numFmtId="0" fontId="9" fillId="11" borderId="19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9" fillId="12" borderId="39" xfId="0" applyFont="1" applyFill="1" applyBorder="1" applyAlignment="1">
      <alignment horizontal="center"/>
    </xf>
    <xf numFmtId="0" fontId="9" fillId="12" borderId="40" xfId="0" applyFont="1" applyFill="1" applyBorder="1" applyAlignment="1">
      <alignment horizontal="center"/>
    </xf>
    <xf numFmtId="0" fontId="9" fillId="12" borderId="42" xfId="0" applyFont="1" applyFill="1" applyBorder="1" applyAlignment="1">
      <alignment horizontal="center"/>
    </xf>
    <xf numFmtId="0" fontId="9" fillId="5" borderId="23" xfId="0" applyFont="1" applyFill="1" applyBorder="1" applyAlignment="1">
      <alignment vertical="top" wrapText="1"/>
    </xf>
    <xf numFmtId="0" fontId="9" fillId="5" borderId="19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1171575</xdr:colOff>
      <xdr:row>1</xdr:row>
      <xdr:rowOff>9525</xdr:rowOff>
    </xdr:from>
    <xdr:to>
      <xdr:col>5</xdr:col>
      <xdr:colOff>0</xdr:colOff>
      <xdr:row>4</xdr:row>
      <xdr:rowOff>28575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05650" y="200025"/>
          <a:ext cx="1857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95"/>
  <sheetViews>
    <sheetView tabSelected="1" workbookViewId="0" topLeftCell="A1">
      <selection activeCell="A56" sqref="A56:E56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7" spans="1:5" ht="15">
      <c r="A7" s="114" t="s">
        <v>0</v>
      </c>
      <c r="B7" s="114"/>
      <c r="C7" s="114"/>
      <c r="D7" s="114"/>
      <c r="E7" s="114"/>
    </row>
    <row r="8" spans="1:5" ht="15.75" thickBot="1">
      <c r="A8" s="115"/>
      <c r="B8" s="115"/>
      <c r="C8" s="115"/>
      <c r="D8" s="115"/>
      <c r="E8" s="115"/>
    </row>
    <row r="9" spans="1:5" ht="15">
      <c r="A9" s="116" t="s">
        <v>1</v>
      </c>
      <c r="B9" s="117"/>
      <c r="C9" s="118" t="s">
        <v>2</v>
      </c>
      <c r="D9" s="119"/>
      <c r="E9" s="120"/>
    </row>
    <row r="10" spans="1:5" ht="15">
      <c r="A10" s="1" t="s">
        <v>3</v>
      </c>
      <c r="B10" s="2"/>
      <c r="C10" s="101"/>
      <c r="D10" s="102"/>
      <c r="E10" s="103"/>
    </row>
    <row r="11" spans="1:5" ht="15">
      <c r="A11" s="99" t="s">
        <v>4</v>
      </c>
      <c r="B11" s="100"/>
      <c r="C11" s="101"/>
      <c r="D11" s="102"/>
      <c r="E11" s="103"/>
    </row>
    <row r="12" spans="1:5" ht="15">
      <c r="A12" s="121" t="s">
        <v>5</v>
      </c>
      <c r="B12" s="122"/>
      <c r="C12" s="101" t="s">
        <v>6</v>
      </c>
      <c r="D12" s="102"/>
      <c r="E12" s="103"/>
    </row>
    <row r="13" spans="1:5" ht="15">
      <c r="A13" s="121" t="s">
        <v>7</v>
      </c>
      <c r="B13" s="122"/>
      <c r="C13" s="101"/>
      <c r="D13" s="102"/>
      <c r="E13" s="103"/>
    </row>
    <row r="14" spans="1:5" ht="15">
      <c r="A14" s="99" t="s">
        <v>8</v>
      </c>
      <c r="B14" s="100"/>
      <c r="C14" s="101"/>
      <c r="D14" s="102"/>
      <c r="E14" s="103"/>
    </row>
    <row r="15" spans="1:5" ht="15">
      <c r="A15" s="99" t="s">
        <v>9</v>
      </c>
      <c r="B15" s="100"/>
      <c r="C15" s="101">
        <v>44555601</v>
      </c>
      <c r="D15" s="102"/>
      <c r="E15" s="103"/>
    </row>
    <row r="16" spans="1:5" ht="15.75" thickBot="1">
      <c r="A16" s="104" t="s">
        <v>10</v>
      </c>
      <c r="B16" s="105"/>
      <c r="C16" s="106" t="s">
        <v>11</v>
      </c>
      <c r="D16" s="107"/>
      <c r="E16" s="108"/>
    </row>
    <row r="17" spans="1:5" ht="15.75" thickBot="1">
      <c r="A17" s="35"/>
      <c r="B17" s="35"/>
      <c r="C17" s="36"/>
      <c r="D17" s="36"/>
      <c r="E17" s="36"/>
    </row>
    <row r="18" spans="1:5" ht="27" thickBot="1">
      <c r="A18" s="37" t="s">
        <v>12</v>
      </c>
      <c r="B18" s="37" t="s">
        <v>13</v>
      </c>
      <c r="C18" s="37" t="s">
        <v>14</v>
      </c>
      <c r="D18" s="38" t="s">
        <v>15</v>
      </c>
      <c r="E18" s="39" t="s">
        <v>101</v>
      </c>
    </row>
    <row r="19" spans="1:5" ht="15.75" thickBot="1">
      <c r="A19" s="109" t="s">
        <v>52</v>
      </c>
      <c r="B19" s="110"/>
      <c r="C19" s="110"/>
      <c r="D19" s="110"/>
      <c r="E19" s="111"/>
    </row>
    <row r="20" spans="1:5" ht="15">
      <c r="A20" s="3" t="s">
        <v>16</v>
      </c>
      <c r="B20" s="3" t="s">
        <v>51</v>
      </c>
      <c r="C20" s="3">
        <v>1</v>
      </c>
      <c r="D20" s="18"/>
      <c r="E20" s="4">
        <v>6600</v>
      </c>
    </row>
    <row r="21" spans="1:5" ht="15.75" thickBot="1">
      <c r="A21" s="35"/>
      <c r="B21" s="35"/>
      <c r="C21" s="36"/>
      <c r="D21" s="36"/>
      <c r="E21" s="36"/>
    </row>
    <row r="22" spans="1:5" ht="27" thickBot="1">
      <c r="A22" s="3" t="s">
        <v>12</v>
      </c>
      <c r="B22" s="3" t="s">
        <v>13</v>
      </c>
      <c r="C22" s="3" t="s">
        <v>14</v>
      </c>
      <c r="D22" s="40" t="s">
        <v>15</v>
      </c>
      <c r="E22" s="39" t="s">
        <v>92</v>
      </c>
    </row>
    <row r="23" spans="1:5" ht="15">
      <c r="A23" s="87" t="s">
        <v>53</v>
      </c>
      <c r="B23" s="88"/>
      <c r="C23" s="88"/>
      <c r="D23" s="88"/>
      <c r="E23" s="89"/>
    </row>
    <row r="24" spans="1:5" ht="15">
      <c r="A24" s="5" t="s">
        <v>84</v>
      </c>
      <c r="B24" s="3" t="s">
        <v>17</v>
      </c>
      <c r="C24" s="3">
        <v>7</v>
      </c>
      <c r="D24" s="6">
        <v>1500</v>
      </c>
      <c r="E24" s="7">
        <f>C24*D24</f>
        <v>10500</v>
      </c>
    </row>
    <row r="25" spans="1:5" ht="15">
      <c r="A25" s="8" t="s">
        <v>85</v>
      </c>
      <c r="B25" s="3" t="s">
        <v>18</v>
      </c>
      <c r="C25" s="3">
        <v>20</v>
      </c>
      <c r="D25" s="6">
        <v>160</v>
      </c>
      <c r="E25" s="6">
        <f>C25*D25</f>
        <v>3200</v>
      </c>
    </row>
    <row r="26" spans="1:5" ht="15">
      <c r="A26" s="3" t="s">
        <v>86</v>
      </c>
      <c r="B26" s="3" t="s">
        <v>43</v>
      </c>
      <c r="C26" s="3">
        <v>7</v>
      </c>
      <c r="D26" s="18">
        <v>1300</v>
      </c>
      <c r="E26" s="4">
        <f>C26*D26</f>
        <v>9100</v>
      </c>
    </row>
    <row r="27" ht="15">
      <c r="E27" s="34">
        <f>SUM(E24:E26)</f>
        <v>22800</v>
      </c>
    </row>
    <row r="28" ht="15.75" thickBot="1">
      <c r="E28" s="34"/>
    </row>
    <row r="29" spans="1:5" ht="27" thickBot="1">
      <c r="A29" s="3" t="s">
        <v>12</v>
      </c>
      <c r="B29" s="3" t="s">
        <v>13</v>
      </c>
      <c r="C29" s="3" t="s">
        <v>14</v>
      </c>
      <c r="D29" s="40" t="s">
        <v>15</v>
      </c>
      <c r="E29" s="39" t="s">
        <v>92</v>
      </c>
    </row>
    <row r="30" spans="1:5" ht="15">
      <c r="A30" s="87" t="s">
        <v>87</v>
      </c>
      <c r="B30" s="88"/>
      <c r="C30" s="88"/>
      <c r="D30" s="88"/>
      <c r="E30" s="89"/>
    </row>
    <row r="31" spans="1:5" ht="15">
      <c r="A31" s="8" t="s">
        <v>88</v>
      </c>
      <c r="B31" s="3" t="s">
        <v>18</v>
      </c>
      <c r="C31" s="3">
        <v>10</v>
      </c>
      <c r="D31" s="6">
        <v>150</v>
      </c>
      <c r="E31" s="6">
        <f>C31*D31</f>
        <v>1500</v>
      </c>
    </row>
    <row r="32" ht="15.75" thickBot="1">
      <c r="E32" s="34"/>
    </row>
    <row r="33" spans="4:5" ht="15.75" thickBot="1">
      <c r="D33" s="50" t="s">
        <v>100</v>
      </c>
      <c r="E33" s="51">
        <f>E20+E27+E31</f>
        <v>30900</v>
      </c>
    </row>
    <row r="34" ht="15.75" thickBot="1">
      <c r="E34" s="34"/>
    </row>
    <row r="35" spans="1:5" ht="15.75" thickBot="1">
      <c r="A35" s="76" t="s">
        <v>52</v>
      </c>
      <c r="B35" s="77"/>
      <c r="C35" s="77"/>
      <c r="D35" s="77"/>
      <c r="E35" s="78"/>
    </row>
    <row r="36" spans="1:5" ht="15.75" thickBot="1">
      <c r="A36" s="96" t="s">
        <v>44</v>
      </c>
      <c r="B36" s="97"/>
      <c r="C36" s="97"/>
      <c r="D36" s="97"/>
      <c r="E36" s="98"/>
    </row>
    <row r="37" spans="1:5" ht="15.75" thickBot="1">
      <c r="A37" s="41" t="s">
        <v>16</v>
      </c>
      <c r="B37" s="112" t="s">
        <v>19</v>
      </c>
      <c r="C37" s="113"/>
      <c r="D37" s="42" t="s">
        <v>54</v>
      </c>
      <c r="E37" s="42"/>
    </row>
    <row r="38" spans="1:5" ht="51.75" thickBot="1">
      <c r="A38" s="43" t="s">
        <v>55</v>
      </c>
      <c r="B38" s="66"/>
      <c r="C38" s="67"/>
      <c r="D38" s="44" t="s">
        <v>56</v>
      </c>
      <c r="E38" s="45"/>
    </row>
    <row r="39" spans="1:5" ht="15.75" thickBot="1">
      <c r="A39" s="46" t="s">
        <v>22</v>
      </c>
      <c r="B39" s="66" t="s">
        <v>23</v>
      </c>
      <c r="C39" s="67"/>
      <c r="D39" s="44" t="s">
        <v>24</v>
      </c>
      <c r="E39" s="45"/>
    </row>
    <row r="40" spans="1:5" ht="26.25" thickBot="1">
      <c r="A40" s="46" t="s">
        <v>47</v>
      </c>
      <c r="B40" s="66">
        <v>6600</v>
      </c>
      <c r="C40" s="67"/>
      <c r="D40" s="44" t="s">
        <v>57</v>
      </c>
      <c r="E40" s="45"/>
    </row>
    <row r="41" spans="1:5" ht="15.75" thickBot="1">
      <c r="A41" s="47" t="s">
        <v>27</v>
      </c>
      <c r="B41" s="48" t="s">
        <v>58</v>
      </c>
      <c r="C41" s="48" t="s">
        <v>59</v>
      </c>
      <c r="D41" s="64"/>
      <c r="E41" s="65"/>
    </row>
    <row r="42" spans="1:5" ht="15.75" thickBot="1">
      <c r="A42" s="49"/>
      <c r="B42" s="48" t="s">
        <v>60</v>
      </c>
      <c r="C42" s="48" t="s">
        <v>61</v>
      </c>
      <c r="D42" s="64"/>
      <c r="E42" s="65"/>
    </row>
    <row r="43" spans="1:5" ht="15.75" thickBot="1">
      <c r="A43" s="49"/>
      <c r="B43" s="48" t="s">
        <v>62</v>
      </c>
      <c r="C43" s="48" t="s">
        <v>63</v>
      </c>
      <c r="D43" s="64"/>
      <c r="E43" s="65"/>
    </row>
    <row r="44" spans="1:5" ht="15.75" thickBot="1">
      <c r="A44" s="49"/>
      <c r="B44" s="48" t="s">
        <v>64</v>
      </c>
      <c r="C44" s="48" t="s">
        <v>65</v>
      </c>
      <c r="D44" s="64"/>
      <c r="E44" s="65"/>
    </row>
    <row r="45" spans="1:5" ht="15.75" thickBot="1">
      <c r="A45" s="49"/>
      <c r="B45" s="48" t="s">
        <v>66</v>
      </c>
      <c r="C45" s="48" t="s">
        <v>67</v>
      </c>
      <c r="D45" s="64"/>
      <c r="E45" s="65"/>
    </row>
    <row r="46" spans="1:5" ht="15.75" thickBot="1">
      <c r="A46" s="49"/>
      <c r="B46" s="48" t="s">
        <v>68</v>
      </c>
      <c r="C46" s="48" t="s">
        <v>69</v>
      </c>
      <c r="D46" s="64"/>
      <c r="E46" s="65"/>
    </row>
    <row r="47" spans="1:5" ht="15.75" thickBot="1">
      <c r="A47" s="49"/>
      <c r="B47" s="48" t="s">
        <v>70</v>
      </c>
      <c r="C47" s="48" t="s">
        <v>71</v>
      </c>
      <c r="D47" s="64"/>
      <c r="E47" s="65"/>
    </row>
    <row r="48" spans="1:5" ht="26.25" thickBot="1">
      <c r="A48" s="49"/>
      <c r="B48" s="48" t="s">
        <v>72</v>
      </c>
      <c r="C48" s="48" t="s">
        <v>73</v>
      </c>
      <c r="D48" s="64"/>
      <c r="E48" s="65"/>
    </row>
    <row r="49" spans="1:5" ht="15.75" thickBot="1">
      <c r="A49" s="49"/>
      <c r="B49" s="48" t="s">
        <v>74</v>
      </c>
      <c r="C49" s="48" t="s">
        <v>75</v>
      </c>
      <c r="D49" s="64"/>
      <c r="E49" s="65"/>
    </row>
    <row r="50" spans="1:5" ht="39" thickBot="1">
      <c r="A50" s="49"/>
      <c r="B50" s="48" t="s">
        <v>76</v>
      </c>
      <c r="C50" s="48" t="s">
        <v>77</v>
      </c>
      <c r="D50" s="64"/>
      <c r="E50" s="65"/>
    </row>
    <row r="51" spans="1:5" ht="26.25" thickBot="1">
      <c r="A51" s="49"/>
      <c r="B51" s="48" t="s">
        <v>78</v>
      </c>
      <c r="C51" s="48" t="s">
        <v>79</v>
      </c>
      <c r="D51" s="64"/>
      <c r="E51" s="65"/>
    </row>
    <row r="52" spans="1:5" ht="26.25" thickBot="1">
      <c r="A52" s="49"/>
      <c r="B52" s="48" t="s">
        <v>80</v>
      </c>
      <c r="C52" s="48" t="s">
        <v>81</v>
      </c>
      <c r="D52" s="64"/>
      <c r="E52" s="65"/>
    </row>
    <row r="53" spans="1:5" ht="15.75" thickBot="1">
      <c r="A53" s="49"/>
      <c r="B53" s="48" t="s">
        <v>82</v>
      </c>
      <c r="C53" s="48" t="s">
        <v>83</v>
      </c>
      <c r="D53" s="64"/>
      <c r="E53" s="65"/>
    </row>
    <row r="54" ht="15.75" thickBot="1">
      <c r="E54" s="34"/>
    </row>
    <row r="55" spans="1:5" ht="15.75" thickBot="1">
      <c r="A55" s="76" t="s">
        <v>53</v>
      </c>
      <c r="B55" s="77"/>
      <c r="C55" s="77"/>
      <c r="D55" s="77"/>
      <c r="E55" s="78"/>
    </row>
    <row r="56" spans="1:5" ht="15">
      <c r="A56" s="73"/>
      <c r="B56" s="74"/>
      <c r="C56" s="74"/>
      <c r="D56" s="74"/>
      <c r="E56" s="75"/>
    </row>
    <row r="57" spans="1:5" ht="15">
      <c r="A57" s="9" t="s">
        <v>84</v>
      </c>
      <c r="B57" s="61" t="s">
        <v>19</v>
      </c>
      <c r="C57" s="61"/>
      <c r="D57" s="10" t="s">
        <v>20</v>
      </c>
      <c r="E57" s="11"/>
    </row>
    <row r="58" spans="1:5" ht="15">
      <c r="A58" s="9" t="s">
        <v>17</v>
      </c>
      <c r="B58" s="62"/>
      <c r="C58" s="62"/>
      <c r="D58" s="12" t="s">
        <v>21</v>
      </c>
      <c r="E58" s="11"/>
    </row>
    <row r="59" spans="1:5" ht="15">
      <c r="A59" s="13" t="s">
        <v>22</v>
      </c>
      <c r="B59" s="62" t="s">
        <v>93</v>
      </c>
      <c r="C59" s="62"/>
      <c r="D59" s="12" t="s">
        <v>24</v>
      </c>
      <c r="E59" s="11"/>
    </row>
    <row r="60" spans="1:8" ht="15">
      <c r="A60" s="13" t="s">
        <v>25</v>
      </c>
      <c r="B60" s="63" t="s">
        <v>99</v>
      </c>
      <c r="C60" s="63"/>
      <c r="D60" s="12" t="s">
        <v>26</v>
      </c>
      <c r="E60" s="11"/>
      <c r="H60" s="33"/>
    </row>
    <row r="61" spans="1:5" ht="15">
      <c r="A61" s="52" t="s">
        <v>27</v>
      </c>
      <c r="B61" s="14" t="s">
        <v>28</v>
      </c>
      <c r="C61" s="14" t="s">
        <v>29</v>
      </c>
      <c r="D61" s="53"/>
      <c r="E61" s="54"/>
    </row>
    <row r="62" spans="1:5" ht="15">
      <c r="A62" s="52"/>
      <c r="B62" s="14" t="s">
        <v>30</v>
      </c>
      <c r="C62" s="14" t="s">
        <v>31</v>
      </c>
      <c r="D62" s="55"/>
      <c r="E62" s="86"/>
    </row>
    <row r="63" spans="1:5" ht="15">
      <c r="A63" s="90"/>
      <c r="B63" s="15" t="s">
        <v>32</v>
      </c>
      <c r="C63" s="15" t="s">
        <v>33</v>
      </c>
      <c r="D63" s="92"/>
      <c r="E63" s="93"/>
    </row>
    <row r="64" spans="1:5" ht="15">
      <c r="A64" s="90"/>
      <c r="B64" s="15" t="s">
        <v>34</v>
      </c>
      <c r="C64" s="15" t="s">
        <v>35</v>
      </c>
      <c r="D64" s="92"/>
      <c r="E64" s="93"/>
    </row>
    <row r="65" spans="1:5" ht="26.25" thickBot="1">
      <c r="A65" s="91"/>
      <c r="B65" s="16" t="s">
        <v>36</v>
      </c>
      <c r="C65" s="16" t="s">
        <v>37</v>
      </c>
      <c r="D65" s="94"/>
      <c r="E65" s="95"/>
    </row>
    <row r="66" spans="1:5" ht="15.75" thickBot="1">
      <c r="A66" s="17" t="s">
        <v>38</v>
      </c>
      <c r="B66" s="57" t="s">
        <v>39</v>
      </c>
      <c r="C66" s="58"/>
      <c r="D66" s="59"/>
      <c r="E66" s="60"/>
    </row>
    <row r="67" ht="15.75" thickBot="1"/>
    <row r="68" spans="1:5" ht="15">
      <c r="A68" s="73"/>
      <c r="B68" s="74"/>
      <c r="C68" s="74"/>
      <c r="D68" s="74"/>
      <c r="E68" s="75"/>
    </row>
    <row r="69" spans="1:5" ht="15">
      <c r="A69" s="9" t="s">
        <v>85</v>
      </c>
      <c r="B69" s="61" t="s">
        <v>19</v>
      </c>
      <c r="C69" s="61"/>
      <c r="D69" s="10" t="s">
        <v>20</v>
      </c>
      <c r="E69" s="11"/>
    </row>
    <row r="70" spans="1:5" ht="15">
      <c r="A70" s="9" t="s">
        <v>18</v>
      </c>
      <c r="B70" s="62"/>
      <c r="C70" s="62"/>
      <c r="D70" s="12" t="s">
        <v>21</v>
      </c>
      <c r="E70" s="11"/>
    </row>
    <row r="71" spans="1:5" ht="15">
      <c r="A71" s="13" t="s">
        <v>22</v>
      </c>
      <c r="B71" s="62" t="s">
        <v>94</v>
      </c>
      <c r="C71" s="62"/>
      <c r="D71" s="12" t="s">
        <v>24</v>
      </c>
      <c r="E71" s="11"/>
    </row>
    <row r="72" spans="1:5" ht="15">
      <c r="A72" s="13" t="s">
        <v>25</v>
      </c>
      <c r="B72" s="63" t="s">
        <v>89</v>
      </c>
      <c r="C72" s="63"/>
      <c r="D72" s="12" t="s">
        <v>26</v>
      </c>
      <c r="E72" s="11"/>
    </row>
    <row r="73" spans="1:5" ht="15">
      <c r="A73" s="52" t="s">
        <v>27</v>
      </c>
      <c r="B73" s="14" t="s">
        <v>28</v>
      </c>
      <c r="C73" s="14" t="s">
        <v>48</v>
      </c>
      <c r="D73" s="53"/>
      <c r="E73" s="54"/>
    </row>
    <row r="74" spans="1:5" ht="15">
      <c r="A74" s="52"/>
      <c r="B74" s="14" t="s">
        <v>36</v>
      </c>
      <c r="C74" s="14" t="s">
        <v>40</v>
      </c>
      <c r="D74" s="55"/>
      <c r="E74" s="56"/>
    </row>
    <row r="75" spans="1:5" ht="15">
      <c r="A75" s="52"/>
      <c r="B75" s="14" t="s">
        <v>41</v>
      </c>
      <c r="C75" s="14" t="s">
        <v>49</v>
      </c>
      <c r="D75" s="55"/>
      <c r="E75" s="86"/>
    </row>
    <row r="76" spans="1:5" ht="15.75" thickBot="1">
      <c r="A76" s="85"/>
      <c r="B76" s="14" t="s">
        <v>42</v>
      </c>
      <c r="C76" s="14" t="s">
        <v>35</v>
      </c>
      <c r="D76" s="53"/>
      <c r="E76" s="54"/>
    </row>
    <row r="77" spans="1:5" ht="15.75" thickBot="1">
      <c r="A77" s="17" t="s">
        <v>38</v>
      </c>
      <c r="B77" s="57" t="s">
        <v>39</v>
      </c>
      <c r="C77" s="58"/>
      <c r="D77" s="59"/>
      <c r="E77" s="60"/>
    </row>
    <row r="78" ht="15.75" thickBot="1"/>
    <row r="79" spans="1:5" ht="15.75" thickBot="1">
      <c r="A79" s="70"/>
      <c r="B79" s="71"/>
      <c r="C79" s="71"/>
      <c r="D79" s="71"/>
      <c r="E79" s="72"/>
    </row>
    <row r="80" spans="1:5" ht="15.75" thickBot="1">
      <c r="A80" s="19" t="s">
        <v>86</v>
      </c>
      <c r="B80" s="83" t="s">
        <v>19</v>
      </c>
      <c r="C80" s="84"/>
      <c r="D80" s="20" t="s">
        <v>20</v>
      </c>
      <c r="E80" s="20"/>
    </row>
    <row r="81" spans="1:5" ht="15.75" thickBot="1">
      <c r="A81" s="21" t="s">
        <v>43</v>
      </c>
      <c r="B81" s="68"/>
      <c r="C81" s="69"/>
      <c r="D81" s="22" t="s">
        <v>21</v>
      </c>
      <c r="E81" s="23"/>
    </row>
    <row r="82" spans="1:5" ht="15.75" thickBot="1">
      <c r="A82" s="24" t="s">
        <v>22</v>
      </c>
      <c r="B82" s="68" t="s">
        <v>93</v>
      </c>
      <c r="C82" s="69"/>
      <c r="D82" s="22" t="s">
        <v>24</v>
      </c>
      <c r="E82" s="23"/>
    </row>
    <row r="83" spans="1:5" ht="15.75" thickBot="1">
      <c r="A83" s="24" t="s">
        <v>47</v>
      </c>
      <c r="B83" s="79" t="s">
        <v>98</v>
      </c>
      <c r="C83" s="80"/>
      <c r="D83" s="22" t="s">
        <v>26</v>
      </c>
      <c r="E83" s="23"/>
    </row>
    <row r="84" spans="1:5" ht="26.25" thickBot="1">
      <c r="A84" s="25" t="s">
        <v>45</v>
      </c>
      <c r="B84" s="26" t="s">
        <v>46</v>
      </c>
      <c r="C84" s="27" t="s">
        <v>50</v>
      </c>
      <c r="D84" s="81"/>
      <c r="E84" s="82"/>
    </row>
    <row r="85" spans="1:5" ht="15.75" thickBot="1">
      <c r="A85" s="28"/>
      <c r="B85" s="26" t="s">
        <v>38</v>
      </c>
      <c r="C85" s="29" t="s">
        <v>102</v>
      </c>
      <c r="D85" s="59"/>
      <c r="E85" s="60"/>
    </row>
    <row r="86" ht="15.75" thickBot="1"/>
    <row r="87" spans="1:5" ht="15.75" thickBot="1">
      <c r="A87" s="76" t="s">
        <v>87</v>
      </c>
      <c r="B87" s="77"/>
      <c r="C87" s="77"/>
      <c r="D87" s="77"/>
      <c r="E87" s="78"/>
    </row>
    <row r="88" spans="1:5" ht="15">
      <c r="A88" s="73"/>
      <c r="B88" s="74"/>
      <c r="C88" s="74"/>
      <c r="D88" s="74"/>
      <c r="E88" s="75"/>
    </row>
    <row r="89" spans="1:5" ht="15">
      <c r="A89" s="9" t="s">
        <v>90</v>
      </c>
      <c r="B89" s="61" t="s">
        <v>19</v>
      </c>
      <c r="C89" s="61"/>
      <c r="D89" s="31" t="s">
        <v>20</v>
      </c>
      <c r="E89" s="11"/>
    </row>
    <row r="90" spans="1:5" ht="15">
      <c r="A90" s="9" t="s">
        <v>18</v>
      </c>
      <c r="B90" s="62"/>
      <c r="C90" s="62"/>
      <c r="D90" s="32" t="s">
        <v>21</v>
      </c>
      <c r="E90" s="11"/>
    </row>
    <row r="91" spans="1:5" ht="15">
      <c r="A91" s="30" t="s">
        <v>22</v>
      </c>
      <c r="B91" s="62" t="s">
        <v>95</v>
      </c>
      <c r="C91" s="62"/>
      <c r="D91" s="32" t="s">
        <v>24</v>
      </c>
      <c r="E91" s="11"/>
    </row>
    <row r="92" spans="1:5" ht="15">
      <c r="A92" s="30" t="s">
        <v>25</v>
      </c>
      <c r="B92" s="63" t="s">
        <v>91</v>
      </c>
      <c r="C92" s="63"/>
      <c r="D92" s="32" t="s">
        <v>26</v>
      </c>
      <c r="E92" s="11"/>
    </row>
    <row r="93" spans="1:5" ht="15">
      <c r="A93" s="52" t="s">
        <v>27</v>
      </c>
      <c r="B93" s="14" t="s">
        <v>28</v>
      </c>
      <c r="C93" s="14" t="s">
        <v>96</v>
      </c>
      <c r="D93" s="53"/>
      <c r="E93" s="54"/>
    </row>
    <row r="94" spans="1:5" ht="15.75" thickBot="1">
      <c r="A94" s="52"/>
      <c r="B94" s="14" t="s">
        <v>36</v>
      </c>
      <c r="C94" s="14" t="s">
        <v>97</v>
      </c>
      <c r="D94" s="55"/>
      <c r="E94" s="56"/>
    </row>
    <row r="95" spans="1:5" ht="15.75" thickBot="1">
      <c r="A95" s="17" t="s">
        <v>38</v>
      </c>
      <c r="B95" s="57" t="s">
        <v>39</v>
      </c>
      <c r="C95" s="58"/>
      <c r="D95" s="59"/>
      <c r="E95" s="60"/>
    </row>
  </sheetData>
  <mergeCells count="83">
    <mergeCell ref="D52:E52"/>
    <mergeCell ref="A11:B11"/>
    <mergeCell ref="C11:E11"/>
    <mergeCell ref="A7:E7"/>
    <mergeCell ref="A8:E8"/>
    <mergeCell ref="A9:B9"/>
    <mergeCell ref="C9:E9"/>
    <mergeCell ref="C10:E10"/>
    <mergeCell ref="A12:B12"/>
    <mergeCell ref="C12:E12"/>
    <mergeCell ref="A13:B13"/>
    <mergeCell ref="C13:E13"/>
    <mergeCell ref="A14:B14"/>
    <mergeCell ref="C14:E14"/>
    <mergeCell ref="D46:E46"/>
    <mergeCell ref="B69:C69"/>
    <mergeCell ref="B70:C70"/>
    <mergeCell ref="B60:C60"/>
    <mergeCell ref="A15:B15"/>
    <mergeCell ref="C15:E15"/>
    <mergeCell ref="A16:B16"/>
    <mergeCell ref="C16:E16"/>
    <mergeCell ref="A23:E23"/>
    <mergeCell ref="A55:E55"/>
    <mergeCell ref="A56:E56"/>
    <mergeCell ref="B57:C57"/>
    <mergeCell ref="B58:C58"/>
    <mergeCell ref="B59:C59"/>
    <mergeCell ref="A19:E19"/>
    <mergeCell ref="B37:C37"/>
    <mergeCell ref="B71:C71"/>
    <mergeCell ref="D53:E53"/>
    <mergeCell ref="A35:E35"/>
    <mergeCell ref="A30:E30"/>
    <mergeCell ref="A61:A65"/>
    <mergeCell ref="D61:E61"/>
    <mergeCell ref="D62:E62"/>
    <mergeCell ref="D63:E63"/>
    <mergeCell ref="D64:E64"/>
    <mergeCell ref="D65:E65"/>
    <mergeCell ref="A36:E36"/>
    <mergeCell ref="B39:C39"/>
    <mergeCell ref="B40:C40"/>
    <mergeCell ref="D43:E43"/>
    <mergeCell ref="D44:E44"/>
    <mergeCell ref="D45:E45"/>
    <mergeCell ref="B38:C38"/>
    <mergeCell ref="D41:E41"/>
    <mergeCell ref="D42:E42"/>
    <mergeCell ref="B82:C82"/>
    <mergeCell ref="B77:C77"/>
    <mergeCell ref="D77:E77"/>
    <mergeCell ref="A79:E79"/>
    <mergeCell ref="D48:E48"/>
    <mergeCell ref="D49:E49"/>
    <mergeCell ref="D50:E50"/>
    <mergeCell ref="D51:E51"/>
    <mergeCell ref="B66:C66"/>
    <mergeCell ref="D66:E66"/>
    <mergeCell ref="A68:E68"/>
    <mergeCell ref="B80:C80"/>
    <mergeCell ref="B81:C81"/>
    <mergeCell ref="B89:C89"/>
    <mergeCell ref="B90:C90"/>
    <mergeCell ref="B91:C91"/>
    <mergeCell ref="B92:C92"/>
    <mergeCell ref="D47:E47"/>
    <mergeCell ref="A88:E88"/>
    <mergeCell ref="A87:E87"/>
    <mergeCell ref="B83:C83"/>
    <mergeCell ref="D84:E84"/>
    <mergeCell ref="D85:E85"/>
    <mergeCell ref="B72:C72"/>
    <mergeCell ref="A73:A76"/>
    <mergeCell ref="D73:E73"/>
    <mergeCell ref="D74:E74"/>
    <mergeCell ref="D75:E75"/>
    <mergeCell ref="D76:E76"/>
    <mergeCell ref="A93:A94"/>
    <mergeCell ref="D93:E93"/>
    <mergeCell ref="D94:E94"/>
    <mergeCell ref="B95:C95"/>
    <mergeCell ref="D95:E95"/>
  </mergeCells>
  <printOptions/>
  <pageMargins left="0.7" right="0.7" top="0.787401575" bottom="0.787401575" header="0.3" footer="0.3"/>
  <pageSetup fitToHeight="0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2016-05-31T12:12:56Z</cp:lastPrinted>
  <dcterms:created xsi:type="dcterms:W3CDTF">2016-05-09T07:15:45Z</dcterms:created>
  <dcterms:modified xsi:type="dcterms:W3CDTF">2016-06-01T09:56:16Z</dcterms:modified>
  <cp:category/>
  <cp:version/>
  <cp:contentType/>
  <cp:contentStatus/>
</cp:coreProperties>
</file>