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2035" windowHeight="11820"/>
  </bookViews>
  <sheets>
    <sheet name="List1" sheetId="1" r:id="rId1"/>
    <sheet name="List2" sheetId="2" r:id="rId2"/>
    <sheet name="List3" sheetId="3" r:id="rId3"/>
  </sheets>
  <calcPr calcId="145621"/>
</workbook>
</file>

<file path=xl/calcChain.xml><?xml version="1.0" encoding="utf-8"?>
<calcChain xmlns="http://schemas.openxmlformats.org/spreadsheetml/2006/main">
  <c r="E28" i="1" l="1"/>
  <c r="E29" i="1" s="1"/>
  <c r="E22" i="1" l="1"/>
  <c r="E23" i="1" s="1"/>
</calcChain>
</file>

<file path=xl/sharedStrings.xml><?xml version="1.0" encoding="utf-8"?>
<sst xmlns="http://schemas.openxmlformats.org/spreadsheetml/2006/main" count="144" uniqueCount="99">
  <si>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</si>
  <si>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</si>
  <si>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</si>
  <si>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</si>
  <si>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</si>
  <si>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</si>
  <si>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</si>
  <si>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</si>
  <si>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</si>
  <si>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</si>
  <si>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</si>
  <si>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</si>
  <si>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</si>
  <si>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</si>
  <si>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</si>
  <si>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</si>
  <si>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Předpokládaná cena celkem bez DPH</t>
  </si>
  <si>
    <t>1A</t>
  </si>
  <si>
    <t>Požadavek</t>
  </si>
  <si>
    <t>Nabídková cena celkem (Kč)</t>
  </si>
  <si>
    <t>Nabídková cena celkem bez DPH</t>
  </si>
  <si>
    <t>Počet kusů:</t>
  </si>
  <si>
    <t>1 ks</t>
  </si>
  <si>
    <t>DPH</t>
  </si>
  <si>
    <t>Předpokládaná cena bez DPH:</t>
  </si>
  <si>
    <t>Nabídková cena celkem včetně DPH</t>
  </si>
  <si>
    <t>Minimální konfigurace:</t>
  </si>
  <si>
    <t>HDD</t>
  </si>
  <si>
    <t>Operační systém</t>
  </si>
  <si>
    <t>FŽP</t>
  </si>
  <si>
    <t>RAM</t>
  </si>
  <si>
    <t xml:space="preserve">     </t>
  </si>
  <si>
    <t>Displej</t>
  </si>
  <si>
    <t>Rozlišení</t>
  </si>
  <si>
    <t>CPU</t>
  </si>
  <si>
    <t>Konektivita</t>
  </si>
  <si>
    <t>Ovládání</t>
  </si>
  <si>
    <t>1B</t>
  </si>
  <si>
    <t>externí datové uložiště</t>
  </si>
  <si>
    <t>minimálně 4 jádra</t>
  </si>
  <si>
    <t>Velikost uložiště</t>
  </si>
  <si>
    <t>minimálně 32 GB</t>
  </si>
  <si>
    <t>Android minimálně verze 4.4 s možností upgrade na verzi 5</t>
  </si>
  <si>
    <t>dotykový displej, stylus</t>
  </si>
  <si>
    <t>LTE</t>
  </si>
  <si>
    <t>Podpora všech českých LTE frekvencí:  800 MHz - O2, T-Mobile, Vodafone, Cat. 20., 900 MHz - Vodafone, Cat. 8., 1800 MHz - O2, T-Mobile, Vodafone, Cat. 3., 2100 MHz, 2600 MHz - O2, T-Mobile, Vodafone, Cat. 7.</t>
  </si>
  <si>
    <t>GPS</t>
  </si>
  <si>
    <t>minimálně 3 GB</t>
  </si>
  <si>
    <t>Baterie</t>
  </si>
  <si>
    <t>Vyměnitelná, minimální kapacita 3200 mAh</t>
  </si>
  <si>
    <t>Další</t>
  </si>
  <si>
    <t>externí datové uložiště pro uchování projektových dat s možností zálohy</t>
  </si>
  <si>
    <t>Počet pozic pro disk</t>
  </si>
  <si>
    <t>2x</t>
  </si>
  <si>
    <t>Podporovaný RAID</t>
  </si>
  <si>
    <t>RAID 0, RAID 1 (zrcadlení)</t>
  </si>
  <si>
    <t>Rozhraní</t>
  </si>
  <si>
    <t>LAN, USB 2.0, USB 3.0</t>
  </si>
  <si>
    <t>minimálně 512 MB</t>
  </si>
  <si>
    <t>Další vlastnosti</t>
  </si>
  <si>
    <t>2x 3.5" SATA II/III HDD určené pro NAS s min. kapacitou 5 TB/jeden disk</t>
  </si>
  <si>
    <t>Fotoaparát</t>
  </si>
  <si>
    <t>minimálně 13MP</t>
  </si>
  <si>
    <t>5.7 palce krytý tvrzeným sklem</t>
  </si>
  <si>
    <t>A-GPS, GLONASS, gyroskop a elektronický kompas</t>
  </si>
  <si>
    <t>podpora WoL, DLNA, CZ prostředí, synchronizace s cloudovými servery v prostředí internetu, správa úložiště pomocí mobilní aplikace</t>
  </si>
  <si>
    <t>minimálně 1440 x 2560</t>
  </si>
  <si>
    <t>slot na paměťové karty</t>
  </si>
  <si>
    <t>GPRS, EDGE, UMTS (3G), HSDPA (3G), HSUPA (3G), LTE (4G), WiFi, BT</t>
  </si>
  <si>
    <t>Záruka</t>
  </si>
  <si>
    <t>minimálně 24 měsíců</t>
  </si>
  <si>
    <t>mobilní zařízení s OS Android</t>
  </si>
  <si>
    <t>Mobilní zařízení s OS Android pro sběr dat v terénu, úpravu prostorových dat v prostředí mobilní aplikace a vzdálenou správu serverů. OS Android v minimální verzi 4.4 je vyžadován s ohledem k vývoji vlastních aplikací v tomto operačním systému pro sběr a správu prostorových dat.</t>
  </si>
  <si>
    <t>Pracovní notebook + dokovací stanice</t>
  </si>
  <si>
    <t>1C</t>
  </si>
  <si>
    <t>Maximální cena celkem bez DPH</t>
  </si>
  <si>
    <t>Pracovní notebook včetně dokovací stanice</t>
  </si>
  <si>
    <t>Maximální cena bez DPH:</t>
  </si>
  <si>
    <t>Notebook pro práci v GIS včetně dokovací stanice</t>
  </si>
  <si>
    <t>14 palců, matný (antireflexní)</t>
  </si>
  <si>
    <t>minimálně HD+ (1600x900)</t>
  </si>
  <si>
    <t>Hmotnost</t>
  </si>
  <si>
    <t>max. 1.8 kg</t>
  </si>
  <si>
    <t>minimálně 4019 bodů podle https://www.cpubenchmark.net/</t>
  </si>
  <si>
    <t>min. 8GB DDR3L RAM rozšiřitelná minimálně na 16GB</t>
  </si>
  <si>
    <t>GPU</t>
  </si>
  <si>
    <t>bez preference</t>
  </si>
  <si>
    <t>minimálně 256GB SSD, nebo minimálně 1TB hybridní 5400 ot./min.</t>
  </si>
  <si>
    <t>Konektivita/konektory</t>
  </si>
  <si>
    <t>WiFi, LAN, min. 3x USB 3.0, Display port (nebo mini Display port, nebo HDMI), dokovací konektor, čtečka paměťových karet</t>
  </si>
  <si>
    <t>Klávesnice</t>
  </si>
  <si>
    <t>bez numerické části, podsvícená nebo osvětlená diodou</t>
  </si>
  <si>
    <t>Track-point (pointing - stick) s dedikovanými tlačítky</t>
  </si>
  <si>
    <t>Příslušenství</t>
  </si>
  <si>
    <t>Dokovací stanice s digitálním obrazovým výstupem (DVI, nebo HDMI, nebo Display Port), 2x síťový adaptér</t>
  </si>
  <si>
    <t>záruka minimálně 24 měsíců</t>
  </si>
  <si>
    <t>64bitový profesionální desktopový operační systém, aktuální verze nabízená výrobcem. Kompatibilní se stávajícím počítačovým prostředím univerzity. Licence umožňující downgrade na starší verze OS. OS podporovaný výrobcem (formou aktualizací) min. do roku 2020.</t>
  </si>
  <si>
    <t>Zde uchazeč uvede konkrétní model zařízení.</t>
  </si>
  <si>
    <t>externí datové úložiště</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</si>
</sst>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s>
  <fills count="8">
    <fill>
      <patternFill patternType="none"/>
    </fill>
    <fill>
      <patternFill patternType="gray125"/>
    </fill>
    <fill>
      <patternFill patternType="solid">
        <fgColor theme="9" tint="0.39997558519241921"/>
        <bgColor indexed="64"/>
      </patternFill>
    </fill>
    <fill>
      <patternFill patternType="solid">
        <fgColor indexed="13"/>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medium">
        <color indexed="64"/>
      </left>
      <right style="medium">
        <color indexed="64"/>
      </right>
      <top/>
      <bottom/>
      <diagonal/>
    </border>
  </borders>
  <cellStyleXfs count="1">
    <xf numFmtId="0" fontId="0" fillId="0" borderId="0"/>
  </cellStyleXfs>
  <cellXfs count="73">
    <xf numFmtId="0" fontId="0" fillId="0" borderId="0" xfId="0"/>
    <xf numFmtId="0" fontId="3" fillId="0" borderId="6" xfId="0" applyFont="1" applyBorder="1" applyAlignment="1"/>
    <xf numFmtId="0" fontId="3" fillId="0" borderId="7"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2" borderId="18" xfId="0" applyFont="1" applyFill="1" applyBorder="1" applyAlignment="1">
      <alignment horizontal="center" wrapText="1"/>
    </xf>
    <xf numFmtId="0" fontId="1" fillId="0" borderId="7" xfId="0" applyFont="1" applyBorder="1" applyAlignment="1">
      <alignment horizontal="center"/>
    </xf>
    <xf numFmtId="4" fontId="1" fillId="0" borderId="7" xfId="0" applyNumberFormat="1" applyFont="1" applyBorder="1" applyAlignment="1">
      <alignment horizontal="right"/>
    </xf>
    <xf numFmtId="4" fontId="1" fillId="0" borderId="7"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right"/>
    </xf>
    <xf numFmtId="4" fontId="1" fillId="0" borderId="0" xfId="0" applyNumberFormat="1" applyFont="1" applyBorder="1" applyAlignment="1"/>
    <xf numFmtId="0" fontId="4" fillId="6" borderId="18" xfId="0" applyFont="1" applyFill="1" applyBorder="1" applyAlignment="1">
      <alignment vertical="top" wrapText="1"/>
    </xf>
    <xf numFmtId="0" fontId="4" fillId="6" borderId="24" xfId="0" applyFont="1" applyFill="1" applyBorder="1" applyAlignment="1">
      <alignment vertical="top" wrapText="1"/>
    </xf>
    <xf numFmtId="0" fontId="4" fillId="6" borderId="25" xfId="0" applyFont="1" applyFill="1" applyBorder="1" applyAlignment="1">
      <alignment vertical="top" wrapText="1"/>
    </xf>
    <xf numFmtId="0" fontId="4" fillId="6" borderId="18" xfId="0" applyFont="1" applyFill="1" applyBorder="1" applyAlignment="1">
      <alignment horizontal="left" vertical="top" wrapText="1"/>
    </xf>
    <xf numFmtId="0" fontId="5" fillId="6" borderId="25" xfId="0" applyFont="1" applyFill="1" applyBorder="1" applyAlignment="1">
      <alignment vertical="top" wrapText="1"/>
    </xf>
    <xf numFmtId="0" fontId="5" fillId="6" borderId="26" xfId="0" applyFont="1" applyFill="1" applyBorder="1" applyAlignment="1">
      <alignment vertical="top" wrapText="1"/>
    </xf>
    <xf numFmtId="0" fontId="5" fillId="6" borderId="27" xfId="0" applyFont="1" applyFill="1" applyBorder="1" applyAlignment="1">
      <alignment vertical="top" wrapText="1"/>
    </xf>
    <xf numFmtId="0" fontId="5" fillId="7" borderId="21" xfId="0" applyFont="1" applyFill="1" applyBorder="1" applyAlignment="1">
      <alignment horizontal="center" vertical="top" wrapText="1"/>
    </xf>
    <xf numFmtId="0" fontId="5" fillId="7" borderId="23" xfId="0" applyFont="1" applyFill="1" applyBorder="1" applyAlignment="1">
      <alignment horizontal="center" vertical="top" wrapText="1"/>
    </xf>
    <xf numFmtId="0" fontId="0" fillId="6" borderId="25" xfId="0" applyFill="1" applyBorder="1" applyAlignment="1">
      <alignment vertical="top" wrapText="1"/>
    </xf>
    <xf numFmtId="0" fontId="5" fillId="7" borderId="21" xfId="0" applyFont="1" applyFill="1" applyBorder="1" applyAlignment="1">
      <alignment horizontal="center" vertical="top" wrapText="1"/>
    </xf>
    <xf numFmtId="0" fontId="5" fillId="7" borderId="23" xfId="0" applyFont="1" applyFill="1" applyBorder="1" applyAlignment="1">
      <alignment horizontal="center" vertical="top" wrapText="1"/>
    </xf>
    <xf numFmtId="0" fontId="5" fillId="6" borderId="25" xfId="0" applyFont="1" applyFill="1" applyBorder="1" applyAlignment="1">
      <alignment horizontal="left" vertical="top" wrapText="1"/>
    </xf>
    <xf numFmtId="0" fontId="6" fillId="7" borderId="21"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7" borderId="21" xfId="0" applyFont="1" applyFill="1" applyBorder="1" applyAlignment="1">
      <alignment horizontal="center" vertical="top" wrapText="1"/>
    </xf>
    <xf numFmtId="0" fontId="5" fillId="7" borderId="23" xfId="0" applyFont="1" applyFill="1" applyBorder="1" applyAlignment="1">
      <alignment horizontal="center" vertical="top" wrapText="1"/>
    </xf>
    <xf numFmtId="0" fontId="1" fillId="0" borderId="7" xfId="0" applyFont="1" applyBorder="1" applyAlignment="1">
      <alignment horizontal="center" wrapText="1"/>
    </xf>
    <xf numFmtId="0" fontId="4" fillId="6" borderId="27" xfId="0" applyFont="1" applyFill="1" applyBorder="1" applyAlignment="1">
      <alignment vertical="top" wrapText="1"/>
    </xf>
    <xf numFmtId="0" fontId="4" fillId="6" borderId="21" xfId="0" applyFont="1" applyFill="1" applyBorder="1" applyAlignment="1">
      <alignment horizontal="left" vertical="top" wrapText="1"/>
    </xf>
    <xf numFmtId="0" fontId="4" fillId="6" borderId="23" xfId="0" applyFont="1" applyFill="1" applyBorder="1" applyAlignment="1">
      <alignment horizontal="left" vertical="top" wrapText="1"/>
    </xf>
    <xf numFmtId="3" fontId="4" fillId="6" borderId="21" xfId="0" applyNumberFormat="1"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7" xfId="0" applyFont="1" applyFill="1" applyBorder="1" applyAlignment="1">
      <alignment horizontal="left" vertical="top" wrapText="1"/>
    </xf>
    <xf numFmtId="0" fontId="6" fillId="7" borderId="21" xfId="0" applyFont="1" applyFill="1" applyBorder="1" applyAlignment="1">
      <alignment horizontal="center" vertical="top" wrapText="1"/>
    </xf>
    <xf numFmtId="0" fontId="6" fillId="7" borderId="23" xfId="0" applyFont="1" applyFill="1" applyBorder="1" applyAlignment="1">
      <alignment horizontal="center" vertical="top" wrapText="1"/>
    </xf>
    <xf numFmtId="0" fontId="5" fillId="7" borderId="21" xfId="0" applyFont="1" applyFill="1" applyBorder="1" applyAlignment="1">
      <alignment horizontal="center" vertical="top" wrapText="1"/>
    </xf>
    <xf numFmtId="0" fontId="5" fillId="7" borderId="23" xfId="0" applyFont="1" applyFill="1" applyBorder="1" applyAlignment="1">
      <alignment horizontal="center" vertical="top" wrapText="1"/>
    </xf>
    <xf numFmtId="0" fontId="5" fillId="7" borderId="21"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19" xfId="0" applyFont="1" applyFill="1" applyBorder="1" applyAlignment="1">
      <alignment horizontal="center" wrapText="1"/>
    </xf>
    <xf numFmtId="0" fontId="4" fillId="4" borderId="13" xfId="0" applyFont="1" applyFill="1" applyBorder="1" applyAlignment="1">
      <alignment horizontal="center"/>
    </xf>
    <xf numFmtId="0" fontId="4" fillId="4" borderId="14" xfId="0" applyFont="1" applyFill="1" applyBorder="1" applyAlignment="1">
      <alignment horizontal="center"/>
    </xf>
    <xf numFmtId="0" fontId="4" fillId="4" borderId="20" xfId="0" applyFont="1" applyFill="1" applyBorder="1" applyAlignment="1">
      <alignment horizontal="center"/>
    </xf>
    <xf numFmtId="0" fontId="4" fillId="5" borderId="21" xfId="0" applyFont="1" applyFill="1" applyBorder="1" applyAlignment="1">
      <alignment horizontal="center"/>
    </xf>
    <xf numFmtId="0" fontId="4" fillId="5" borderId="22" xfId="0" applyFont="1" applyFill="1" applyBorder="1" applyAlignment="1">
      <alignment horizontal="center"/>
    </xf>
    <xf numFmtId="0" fontId="4" fillId="5" borderId="23" xfId="0" applyFont="1" applyFill="1" applyBorder="1" applyAlignment="1">
      <alignment horizontal="center"/>
    </xf>
    <xf numFmtId="0" fontId="4" fillId="6" borderId="21" xfId="0" applyFont="1" applyFill="1" applyBorder="1" applyAlignment="1">
      <alignment vertical="top" wrapText="1"/>
    </xf>
    <xf numFmtId="0" fontId="4" fillId="6" borderId="23" xfId="0" applyFont="1" applyFill="1" applyBorder="1" applyAlignment="1">
      <alignment vertical="top" wrapText="1"/>
    </xf>
    <xf numFmtId="0" fontId="1" fillId="0" borderId="6" xfId="0" applyFont="1" applyBorder="1" applyAlignment="1">
      <alignment horizontal="left"/>
    </xf>
    <xf numFmtId="0" fontId="1"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581025</xdr:colOff>
      <xdr:row>2</xdr:row>
      <xdr:rowOff>0</xdr:rowOff>
    </xdr:from>
    <xdr:to>
      <xdr:col>1</xdr:col>
      <xdr:colOff>56810</xdr:colOff>
      <xdr:row>6</xdr:row>
      <xdr:rowOff>102000</xdr:rowOff>
    </xdr:to>
    <xdr:pic>
      <xdr:nvPicPr>
        <xdr:cNvPr id="13" name="Obrázek 12" descr="Logo-Kooperationsprogramm-SN-CZ-2014-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381000"/>
          <a:ext cx="121886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1104895</xdr:colOff>
      <xdr:row>1</xdr:row>
      <xdr:rowOff>142875</xdr:rowOff>
    </xdr:from>
    <xdr:to>
      <xdr:col>3</xdr:col>
      <xdr:colOff>138465</xdr:colOff>
      <xdr:row>6</xdr:row>
      <xdr:rowOff>54375</xdr:rowOff>
    </xdr:to>
    <xdr:pic>
      <xdr:nvPicPr>
        <xdr:cNvPr id="14" name="Obrázek 13" descr="logo-eu-sncz"/>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47970" y="333375"/>
          <a:ext cx="322457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323846</xdr:colOff>
      <xdr:row>2</xdr:row>
      <xdr:rowOff>28574</xdr:rowOff>
    </xdr:from>
    <xdr:to>
      <xdr:col>4</xdr:col>
      <xdr:colOff>1065847</xdr:colOff>
      <xdr:row>6</xdr:row>
      <xdr:rowOff>130574</xdr:rowOff>
    </xdr:to>
    <xdr:pic>
      <xdr:nvPicPr>
        <xdr:cNvPr id="15" name="Obrázek 14" descr="LOGO_UJEP_CZ_RGB_standard"/>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7921" y="409574"/>
          <a:ext cx="2637476"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87"/>
  <sheetViews>
    <sheetView tabSelected="1" topLeftCell="A13" workbookViewId="0">
      <selection activeCell="A70" sqref="A7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140625" customWidth="1"/>
    <col min="8" max="8" width="10.85546875" bestFit="1" customWidth="1"/>
  </cols>
  <sheetData>
    <row r="4" spans="1:5" x14ac:dyDescent="0.25">
      <c r="D4" t="s">
        <v>31</v>
      </c>
    </row>
    <row r="9" spans="1:5" x14ac:dyDescent="0.25">
      <c r="A9" s="63" t="s">
        <v>0</v>
      </c>
      <c r="B9" s="63"/>
      <c r="C9" s="63"/>
      <c r="D9" s="63"/>
      <c r="E9" s="63"/>
    </row>
    <row r="10" spans="1:5" ht="15.75" thickBot="1" x14ac:dyDescent="0.3">
      <c r="A10" s="64"/>
      <c r="B10" s="64"/>
      <c r="C10" s="64"/>
      <c r="D10" s="64"/>
      <c r="E10" s="64"/>
    </row>
    <row r="11" spans="1:5" x14ac:dyDescent="0.25">
      <c r="A11" s="65" t="s">
        <v>1</v>
      </c>
      <c r="B11" s="66"/>
      <c r="C11" s="67" t="s">
        <v>2</v>
      </c>
      <c r="D11" s="68"/>
      <c r="E11" s="69"/>
    </row>
    <row r="12" spans="1:5" x14ac:dyDescent="0.25">
      <c r="A12" s="1" t="s">
        <v>3</v>
      </c>
      <c r="B12" s="2"/>
      <c r="C12" s="56"/>
      <c r="D12" s="57"/>
      <c r="E12" s="58"/>
    </row>
    <row r="13" spans="1:5" x14ac:dyDescent="0.25">
      <c r="A13" s="54" t="s">
        <v>4</v>
      </c>
      <c r="B13" s="55"/>
      <c r="C13" s="56"/>
      <c r="D13" s="57"/>
      <c r="E13" s="58"/>
    </row>
    <row r="14" spans="1:5" x14ac:dyDescent="0.25">
      <c r="A14" s="59" t="s">
        <v>5</v>
      </c>
      <c r="B14" s="60"/>
      <c r="C14" s="56" t="s">
        <v>6</v>
      </c>
      <c r="D14" s="57"/>
      <c r="E14" s="58"/>
    </row>
    <row r="15" spans="1:5" x14ac:dyDescent="0.25">
      <c r="A15" s="59" t="s">
        <v>7</v>
      </c>
      <c r="B15" s="60"/>
      <c r="C15" s="56"/>
      <c r="D15" s="57"/>
      <c r="E15" s="58"/>
    </row>
    <row r="16" spans="1:5" x14ac:dyDescent="0.25">
      <c r="A16" s="54" t="s">
        <v>8</v>
      </c>
      <c r="B16" s="55"/>
      <c r="C16" s="56"/>
      <c r="D16" s="57"/>
      <c r="E16" s="58"/>
    </row>
    <row r="17" spans="1:8" x14ac:dyDescent="0.25">
      <c r="A17" s="54" t="s">
        <v>9</v>
      </c>
      <c r="B17" s="55"/>
      <c r="C17" s="56">
        <v>44555601</v>
      </c>
      <c r="D17" s="57"/>
      <c r="E17" s="58"/>
    </row>
    <row r="18" spans="1:8" ht="15.75" thickBot="1" x14ac:dyDescent="0.3">
      <c r="A18" s="61" t="s">
        <v>10</v>
      </c>
      <c r="B18" s="62"/>
      <c r="C18" s="70" t="s">
        <v>11</v>
      </c>
      <c r="D18" s="71"/>
      <c r="E18" s="72"/>
    </row>
    <row r="19" spans="1:8" ht="15.75" thickBot="1" x14ac:dyDescent="0.3">
      <c r="H19" s="10"/>
    </row>
    <row r="20" spans="1:8" ht="39.75" thickBot="1" x14ac:dyDescent="0.3">
      <c r="A20" s="3" t="s">
        <v>12</v>
      </c>
      <c r="B20" s="3" t="s">
        <v>13</v>
      </c>
      <c r="C20" s="3" t="s">
        <v>14</v>
      </c>
      <c r="D20" s="4" t="s">
        <v>15</v>
      </c>
      <c r="E20" s="5" t="s">
        <v>16</v>
      </c>
    </row>
    <row r="21" spans="1:8" x14ac:dyDescent="0.25">
      <c r="A21" s="43" t="s">
        <v>29</v>
      </c>
      <c r="B21" s="44"/>
      <c r="C21" s="44"/>
      <c r="D21" s="44"/>
      <c r="E21" s="45"/>
    </row>
    <row r="22" spans="1:8" x14ac:dyDescent="0.25">
      <c r="A22" s="6" t="s">
        <v>17</v>
      </c>
      <c r="B22" s="6" t="s">
        <v>71</v>
      </c>
      <c r="C22" s="6">
        <v>1</v>
      </c>
      <c r="D22" s="7">
        <v>15000</v>
      </c>
      <c r="E22" s="8">
        <f>D22*C22</f>
        <v>15000</v>
      </c>
    </row>
    <row r="23" spans="1:8" x14ac:dyDescent="0.25">
      <c r="A23" s="6" t="s">
        <v>37</v>
      </c>
      <c r="B23" s="6" t="s">
        <v>38</v>
      </c>
      <c r="C23" s="6">
        <v>1</v>
      </c>
      <c r="D23" s="7">
        <v>15000</v>
      </c>
      <c r="E23" s="8">
        <f>SUM(E22:E22)</f>
        <v>15000</v>
      </c>
    </row>
    <row r="24" spans="1:8" x14ac:dyDescent="0.25">
      <c r="A24" s="9"/>
      <c r="B24" s="9"/>
      <c r="C24" s="9"/>
      <c r="E24" s="11"/>
    </row>
    <row r="25" spans="1:8" ht="15.75" thickBot="1" x14ac:dyDescent="0.3"/>
    <row r="26" spans="1:8" ht="27" thickBot="1" x14ac:dyDescent="0.3">
      <c r="A26" s="3" t="s">
        <v>12</v>
      </c>
      <c r="B26" s="3" t="s">
        <v>13</v>
      </c>
      <c r="C26" s="3" t="s">
        <v>14</v>
      </c>
      <c r="D26" s="4" t="s">
        <v>15</v>
      </c>
      <c r="E26" s="5" t="s">
        <v>75</v>
      </c>
    </row>
    <row r="27" spans="1:8" x14ac:dyDescent="0.25">
      <c r="A27" s="43" t="s">
        <v>29</v>
      </c>
      <c r="B27" s="44"/>
      <c r="C27" s="44"/>
      <c r="D27" s="44"/>
      <c r="E27" s="45"/>
    </row>
    <row r="28" spans="1:8" ht="26.25" x14ac:dyDescent="0.25">
      <c r="A28" s="6" t="s">
        <v>74</v>
      </c>
      <c r="B28" s="30" t="s">
        <v>73</v>
      </c>
      <c r="C28" s="6">
        <v>1</v>
      </c>
      <c r="D28" s="7">
        <v>40000</v>
      </c>
      <c r="E28" s="8">
        <f>D28*C28</f>
        <v>40000</v>
      </c>
    </row>
    <row r="29" spans="1:8" x14ac:dyDescent="0.25">
      <c r="A29" s="9"/>
      <c r="B29" s="9"/>
      <c r="C29" s="9"/>
      <c r="E29" s="11">
        <f>SUM(E28:E28)</f>
        <v>40000</v>
      </c>
    </row>
    <row r="31" spans="1:8" ht="15.75" thickBot="1" x14ac:dyDescent="0.3">
      <c r="A31" s="46" t="s">
        <v>29</v>
      </c>
      <c r="B31" s="47"/>
      <c r="C31" s="47"/>
      <c r="D31" s="47"/>
      <c r="E31" s="48"/>
    </row>
    <row r="32" spans="1:8" ht="15.75" thickBot="1" x14ac:dyDescent="0.3">
      <c r="A32" s="49" t="s">
        <v>97</v>
      </c>
      <c r="B32" s="50"/>
      <c r="C32" s="50"/>
      <c r="D32" s="50"/>
      <c r="E32" s="51"/>
    </row>
    <row r="33" spans="1:5" ht="15.75" thickBot="1" x14ac:dyDescent="0.3">
      <c r="A33" s="12" t="s">
        <v>17</v>
      </c>
      <c r="B33" s="52" t="s">
        <v>18</v>
      </c>
      <c r="C33" s="53"/>
      <c r="D33" s="13" t="s">
        <v>19</v>
      </c>
      <c r="E33" s="13"/>
    </row>
    <row r="34" spans="1:5" ht="39.75" customHeight="1" thickBot="1" x14ac:dyDescent="0.3">
      <c r="A34" s="14" t="s">
        <v>71</v>
      </c>
      <c r="B34" s="32"/>
      <c r="C34" s="33"/>
      <c r="D34" s="15" t="s">
        <v>20</v>
      </c>
      <c r="E34" s="12"/>
    </row>
    <row r="35" spans="1:5" ht="15.75" thickBot="1" x14ac:dyDescent="0.3">
      <c r="A35" s="16" t="s">
        <v>21</v>
      </c>
      <c r="B35" s="32" t="s">
        <v>22</v>
      </c>
      <c r="C35" s="33"/>
      <c r="D35" s="15" t="s">
        <v>23</v>
      </c>
      <c r="E35" s="12"/>
    </row>
    <row r="36" spans="1:5" ht="26.25" thickBot="1" x14ac:dyDescent="0.3">
      <c r="A36" s="18" t="s">
        <v>24</v>
      </c>
      <c r="B36" s="34">
        <v>15000</v>
      </c>
      <c r="C36" s="33"/>
      <c r="D36" s="15" t="s">
        <v>25</v>
      </c>
      <c r="E36" s="12"/>
    </row>
    <row r="37" spans="1:5" ht="128.25" thickBot="1" x14ac:dyDescent="0.3">
      <c r="A37" s="35" t="s">
        <v>26</v>
      </c>
      <c r="B37" s="17" t="s">
        <v>18</v>
      </c>
      <c r="C37" s="16" t="s">
        <v>72</v>
      </c>
      <c r="D37" s="37"/>
      <c r="E37" s="38"/>
    </row>
    <row r="38" spans="1:5" ht="26.25" thickBot="1" x14ac:dyDescent="0.3">
      <c r="A38" s="36"/>
      <c r="B38" s="17" t="s">
        <v>28</v>
      </c>
      <c r="C38" s="16" t="s">
        <v>42</v>
      </c>
      <c r="D38" s="25"/>
      <c r="E38" s="26"/>
    </row>
    <row r="39" spans="1:5" ht="15.75" thickBot="1" x14ac:dyDescent="0.3">
      <c r="A39" s="36"/>
      <c r="B39" s="17" t="s">
        <v>32</v>
      </c>
      <c r="C39" s="16" t="s">
        <v>63</v>
      </c>
      <c r="D39" s="39"/>
      <c r="E39" s="40"/>
    </row>
    <row r="40" spans="1:5" ht="15.75" thickBot="1" x14ac:dyDescent="0.3">
      <c r="A40" s="36"/>
      <c r="B40" s="17" t="s">
        <v>33</v>
      </c>
      <c r="C40" s="16" t="s">
        <v>66</v>
      </c>
      <c r="D40" s="39"/>
      <c r="E40" s="40"/>
    </row>
    <row r="41" spans="1:5" ht="15.75" thickBot="1" x14ac:dyDescent="0.3">
      <c r="A41" s="36"/>
      <c r="B41" s="17" t="s">
        <v>34</v>
      </c>
      <c r="C41" s="16" t="s">
        <v>39</v>
      </c>
      <c r="D41" s="39"/>
      <c r="E41" s="40"/>
    </row>
    <row r="42" spans="1:5" ht="15.75" thickBot="1" x14ac:dyDescent="0.3">
      <c r="A42" s="36"/>
      <c r="B42" s="17" t="s">
        <v>30</v>
      </c>
      <c r="C42" s="16" t="s">
        <v>47</v>
      </c>
      <c r="D42" s="19"/>
      <c r="E42" s="20"/>
    </row>
    <row r="43" spans="1:5" ht="15.75" thickBot="1" x14ac:dyDescent="0.3">
      <c r="A43" s="36"/>
      <c r="B43" s="17" t="s">
        <v>40</v>
      </c>
      <c r="C43" s="16" t="s">
        <v>41</v>
      </c>
      <c r="D43" s="19"/>
      <c r="E43" s="20"/>
    </row>
    <row r="44" spans="1:5" ht="15.75" thickBot="1" x14ac:dyDescent="0.3">
      <c r="A44" s="36"/>
      <c r="B44" s="17" t="s">
        <v>36</v>
      </c>
      <c r="C44" s="16" t="s">
        <v>43</v>
      </c>
      <c r="D44" s="19"/>
      <c r="E44" s="20"/>
    </row>
    <row r="45" spans="1:5" ht="39" thickBot="1" x14ac:dyDescent="0.3">
      <c r="A45" s="36"/>
      <c r="B45" s="17" t="s">
        <v>35</v>
      </c>
      <c r="C45" s="27" t="s">
        <v>68</v>
      </c>
      <c r="D45" s="41"/>
      <c r="E45" s="42"/>
    </row>
    <row r="46" spans="1:5" ht="90" thickBot="1" x14ac:dyDescent="0.3">
      <c r="A46" s="36"/>
      <c r="B46" s="17" t="s">
        <v>44</v>
      </c>
      <c r="C46" s="24" t="s">
        <v>45</v>
      </c>
      <c r="D46" s="39"/>
      <c r="E46" s="40"/>
    </row>
    <row r="47" spans="1:5" ht="26.25" thickBot="1" x14ac:dyDescent="0.3">
      <c r="A47" s="36"/>
      <c r="B47" s="17" t="s">
        <v>46</v>
      </c>
      <c r="C47" s="16" t="s">
        <v>64</v>
      </c>
      <c r="D47" s="39"/>
      <c r="E47" s="40"/>
    </row>
    <row r="48" spans="1:5" ht="26.25" thickBot="1" x14ac:dyDescent="0.3">
      <c r="A48" s="36"/>
      <c r="B48" s="17" t="s">
        <v>48</v>
      </c>
      <c r="C48" s="16" t="s">
        <v>49</v>
      </c>
      <c r="D48" s="39"/>
      <c r="E48" s="40"/>
    </row>
    <row r="49" spans="1:5" ht="15.75" thickBot="1" x14ac:dyDescent="0.3">
      <c r="A49" s="36"/>
      <c r="B49" s="17" t="s">
        <v>61</v>
      </c>
      <c r="C49" s="16" t="s">
        <v>62</v>
      </c>
      <c r="D49" s="39"/>
      <c r="E49" s="40"/>
    </row>
    <row r="50" spans="1:5" ht="15.75" thickBot="1" x14ac:dyDescent="0.3">
      <c r="A50" s="36"/>
      <c r="B50" s="17" t="s">
        <v>50</v>
      </c>
      <c r="C50" s="16" t="s">
        <v>67</v>
      </c>
      <c r="D50" s="39"/>
      <c r="E50" s="40"/>
    </row>
    <row r="51" spans="1:5" ht="15.75" thickBot="1" x14ac:dyDescent="0.3">
      <c r="A51" s="36"/>
      <c r="B51" s="17" t="s">
        <v>69</v>
      </c>
      <c r="C51" s="16" t="s">
        <v>70</v>
      </c>
      <c r="D51" s="39"/>
      <c r="E51" s="40"/>
    </row>
    <row r="53" spans="1:5" ht="15.75" thickBot="1" x14ac:dyDescent="0.3">
      <c r="A53" s="46" t="s">
        <v>29</v>
      </c>
      <c r="B53" s="47"/>
      <c r="C53" s="47"/>
      <c r="D53" s="47"/>
      <c r="E53" s="48"/>
    </row>
    <row r="54" spans="1:5" ht="15.75" thickBot="1" x14ac:dyDescent="0.3">
      <c r="A54" s="49" t="s">
        <v>97</v>
      </c>
      <c r="B54" s="50"/>
      <c r="C54" s="50"/>
      <c r="D54" s="50"/>
      <c r="E54" s="51"/>
    </row>
    <row r="55" spans="1:5" ht="15.75" thickBot="1" x14ac:dyDescent="0.3">
      <c r="A55" s="12" t="s">
        <v>37</v>
      </c>
      <c r="B55" s="52" t="s">
        <v>18</v>
      </c>
      <c r="C55" s="53"/>
      <c r="D55" s="13" t="s">
        <v>19</v>
      </c>
      <c r="E55" s="13"/>
    </row>
    <row r="56" spans="1:5" ht="26.25" thickBot="1" x14ac:dyDescent="0.3">
      <c r="A56" s="14" t="s">
        <v>98</v>
      </c>
      <c r="B56" s="32"/>
      <c r="C56" s="33"/>
      <c r="D56" s="15" t="s">
        <v>20</v>
      </c>
      <c r="E56" s="12"/>
    </row>
    <row r="57" spans="1:5" ht="15.75" thickBot="1" x14ac:dyDescent="0.3">
      <c r="A57" s="16" t="s">
        <v>21</v>
      </c>
      <c r="B57" s="32" t="s">
        <v>22</v>
      </c>
      <c r="C57" s="33"/>
      <c r="D57" s="15" t="s">
        <v>23</v>
      </c>
      <c r="E57" s="12"/>
    </row>
    <row r="58" spans="1:5" ht="26.25" thickBot="1" x14ac:dyDescent="0.3">
      <c r="A58" s="18" t="s">
        <v>24</v>
      </c>
      <c r="B58" s="34">
        <v>15000</v>
      </c>
      <c r="C58" s="33"/>
      <c r="D58" s="15" t="s">
        <v>25</v>
      </c>
      <c r="E58" s="12"/>
    </row>
    <row r="59" spans="1:5" ht="45.75" thickBot="1" x14ac:dyDescent="0.3">
      <c r="A59" s="35" t="s">
        <v>26</v>
      </c>
      <c r="B59" s="17" t="s">
        <v>18</v>
      </c>
      <c r="C59" s="21" t="s">
        <v>51</v>
      </c>
      <c r="D59" s="37"/>
      <c r="E59" s="38"/>
    </row>
    <row r="60" spans="1:5" ht="15.75" thickBot="1" x14ac:dyDescent="0.3">
      <c r="A60" s="36"/>
      <c r="B60" s="17" t="s">
        <v>52</v>
      </c>
      <c r="C60" s="16" t="s">
        <v>53</v>
      </c>
      <c r="D60" s="25"/>
      <c r="E60" s="26"/>
    </row>
    <row r="61" spans="1:5" ht="15.75" thickBot="1" x14ac:dyDescent="0.3">
      <c r="A61" s="36"/>
      <c r="B61" s="17" t="s">
        <v>54</v>
      </c>
      <c r="C61" s="16" t="s">
        <v>55</v>
      </c>
      <c r="D61" s="39"/>
      <c r="E61" s="40"/>
    </row>
    <row r="62" spans="1:5" ht="15.75" thickBot="1" x14ac:dyDescent="0.3">
      <c r="A62" s="36"/>
      <c r="B62" s="17" t="s">
        <v>56</v>
      </c>
      <c r="C62" s="16" t="s">
        <v>57</v>
      </c>
      <c r="D62" s="39"/>
      <c r="E62" s="40"/>
    </row>
    <row r="63" spans="1:5" ht="39" thickBot="1" x14ac:dyDescent="0.3">
      <c r="A63" s="36"/>
      <c r="B63" s="17" t="s">
        <v>27</v>
      </c>
      <c r="C63" s="16" t="s">
        <v>60</v>
      </c>
      <c r="D63" s="39"/>
      <c r="E63" s="40"/>
    </row>
    <row r="64" spans="1:5" ht="15.75" thickBot="1" x14ac:dyDescent="0.3">
      <c r="A64" s="36"/>
      <c r="B64" s="17" t="s">
        <v>30</v>
      </c>
      <c r="C64" s="16" t="s">
        <v>58</v>
      </c>
      <c r="D64" s="22"/>
      <c r="E64" s="23"/>
    </row>
    <row r="65" spans="1:5" ht="64.5" thickBot="1" x14ac:dyDescent="0.3">
      <c r="A65" s="36"/>
      <c r="B65" s="17" t="s">
        <v>59</v>
      </c>
      <c r="C65" s="16" t="s">
        <v>65</v>
      </c>
      <c r="D65" s="22"/>
      <c r="E65" s="23"/>
    </row>
    <row r="66" spans="1:5" ht="15.75" thickBot="1" x14ac:dyDescent="0.3">
      <c r="A66" s="36"/>
      <c r="B66" s="17" t="s">
        <v>69</v>
      </c>
      <c r="C66" s="16" t="s">
        <v>70</v>
      </c>
      <c r="D66" s="39"/>
      <c r="E66" s="40"/>
    </row>
    <row r="68" spans="1:5" ht="15.75" thickBot="1" x14ac:dyDescent="0.3">
      <c r="A68" s="46" t="s">
        <v>29</v>
      </c>
      <c r="B68" s="47"/>
      <c r="C68" s="47"/>
      <c r="D68" s="47"/>
      <c r="E68" s="48"/>
    </row>
    <row r="69" spans="1:5" ht="15.75" thickBot="1" x14ac:dyDescent="0.3">
      <c r="A69" s="49" t="s">
        <v>97</v>
      </c>
      <c r="B69" s="50"/>
      <c r="C69" s="50"/>
      <c r="D69" s="50"/>
      <c r="E69" s="51"/>
    </row>
    <row r="70" spans="1:5" ht="15.75" thickBot="1" x14ac:dyDescent="0.3">
      <c r="A70" s="12" t="s">
        <v>74</v>
      </c>
      <c r="B70" s="52" t="s">
        <v>18</v>
      </c>
      <c r="C70" s="53"/>
      <c r="D70" s="13" t="s">
        <v>19</v>
      </c>
      <c r="E70" s="13"/>
    </row>
    <row r="71" spans="1:5" ht="26.25" thickBot="1" x14ac:dyDescent="0.3">
      <c r="A71" s="14" t="s">
        <v>76</v>
      </c>
      <c r="B71" s="32"/>
      <c r="C71" s="33"/>
      <c r="D71" s="15" t="s">
        <v>20</v>
      </c>
      <c r="E71" s="12"/>
    </row>
    <row r="72" spans="1:5" ht="15.75" thickBot="1" x14ac:dyDescent="0.3">
      <c r="A72" s="16" t="s">
        <v>21</v>
      </c>
      <c r="B72" s="32" t="s">
        <v>22</v>
      </c>
      <c r="C72" s="33"/>
      <c r="D72" s="15" t="s">
        <v>23</v>
      </c>
      <c r="E72" s="12"/>
    </row>
    <row r="73" spans="1:5" ht="26.25" thickBot="1" x14ac:dyDescent="0.3">
      <c r="A73" s="31" t="s">
        <v>77</v>
      </c>
      <c r="B73" s="34">
        <v>40000</v>
      </c>
      <c r="C73" s="33"/>
      <c r="D73" s="15" t="s">
        <v>25</v>
      </c>
      <c r="E73" s="12"/>
    </row>
    <row r="74" spans="1:5" ht="30.75" thickBot="1" x14ac:dyDescent="0.3">
      <c r="A74" s="35" t="s">
        <v>26</v>
      </c>
      <c r="B74" s="17" t="s">
        <v>18</v>
      </c>
      <c r="C74" s="21" t="s">
        <v>78</v>
      </c>
      <c r="D74" s="37"/>
      <c r="E74" s="38"/>
    </row>
    <row r="75" spans="1:5" ht="15.75" thickBot="1" x14ac:dyDescent="0.3">
      <c r="A75" s="36"/>
      <c r="B75" s="17" t="s">
        <v>32</v>
      </c>
      <c r="C75" s="16" t="s">
        <v>79</v>
      </c>
      <c r="D75" s="37"/>
      <c r="E75" s="38"/>
    </row>
    <row r="76" spans="1:5" ht="15.75" thickBot="1" x14ac:dyDescent="0.3">
      <c r="A76" s="36"/>
      <c r="B76" s="17" t="s">
        <v>33</v>
      </c>
      <c r="C76" s="16" t="s">
        <v>80</v>
      </c>
      <c r="D76" s="39"/>
      <c r="E76" s="40"/>
    </row>
    <row r="77" spans="1:5" ht="15.75" thickBot="1" x14ac:dyDescent="0.3">
      <c r="A77" s="36"/>
      <c r="B77" s="17" t="s">
        <v>81</v>
      </c>
      <c r="C77" s="16" t="s">
        <v>82</v>
      </c>
      <c r="D77" s="39"/>
      <c r="E77" s="40"/>
    </row>
    <row r="78" spans="1:5" ht="26.25" thickBot="1" x14ac:dyDescent="0.3">
      <c r="A78" s="36"/>
      <c r="B78" s="17" t="s">
        <v>34</v>
      </c>
      <c r="C78" s="16" t="s">
        <v>83</v>
      </c>
      <c r="D78" s="39"/>
      <c r="E78" s="40"/>
    </row>
    <row r="79" spans="1:5" ht="26.25" thickBot="1" x14ac:dyDescent="0.3">
      <c r="A79" s="36"/>
      <c r="B79" s="17" t="s">
        <v>30</v>
      </c>
      <c r="C79" s="16" t="s">
        <v>84</v>
      </c>
      <c r="D79" s="39"/>
      <c r="E79" s="40"/>
    </row>
    <row r="80" spans="1:5" ht="15.75" thickBot="1" x14ac:dyDescent="0.3">
      <c r="A80" s="36"/>
      <c r="B80" s="17" t="s">
        <v>85</v>
      </c>
      <c r="C80" s="16" t="s">
        <v>86</v>
      </c>
      <c r="D80" s="28"/>
      <c r="E80" s="29"/>
    </row>
    <row r="81" spans="1:5" ht="39" thickBot="1" x14ac:dyDescent="0.3">
      <c r="A81" s="36"/>
      <c r="B81" s="17" t="s">
        <v>27</v>
      </c>
      <c r="C81" s="16" t="s">
        <v>87</v>
      </c>
      <c r="D81" s="28"/>
      <c r="E81" s="29"/>
    </row>
    <row r="82" spans="1:5" ht="64.5" thickBot="1" x14ac:dyDescent="0.3">
      <c r="A82" s="36"/>
      <c r="B82" s="17" t="s">
        <v>88</v>
      </c>
      <c r="C82" s="27" t="s">
        <v>89</v>
      </c>
      <c r="D82" s="28"/>
      <c r="E82" s="29"/>
    </row>
    <row r="83" spans="1:5" ht="26.25" thickBot="1" x14ac:dyDescent="0.3">
      <c r="A83" s="36"/>
      <c r="B83" s="17" t="s">
        <v>90</v>
      </c>
      <c r="C83" s="27" t="s">
        <v>91</v>
      </c>
      <c r="D83" s="41"/>
      <c r="E83" s="42"/>
    </row>
    <row r="84" spans="1:5" ht="26.25" thickBot="1" x14ac:dyDescent="0.3">
      <c r="A84" s="36"/>
      <c r="B84" s="17" t="s">
        <v>36</v>
      </c>
      <c r="C84" s="16" t="s">
        <v>92</v>
      </c>
      <c r="D84" s="39"/>
      <c r="E84" s="40"/>
    </row>
    <row r="85" spans="1:5" ht="51.75" thickBot="1" x14ac:dyDescent="0.3">
      <c r="A85" s="36"/>
      <c r="B85" s="17" t="s">
        <v>93</v>
      </c>
      <c r="C85" s="16" t="s">
        <v>94</v>
      </c>
      <c r="D85" s="39"/>
      <c r="E85" s="40"/>
    </row>
    <row r="86" spans="1:5" ht="15.75" thickBot="1" x14ac:dyDescent="0.3">
      <c r="A86" s="36"/>
      <c r="B86" s="17" t="s">
        <v>69</v>
      </c>
      <c r="C86" s="16" t="s">
        <v>95</v>
      </c>
      <c r="D86" s="39"/>
      <c r="E86" s="40"/>
    </row>
    <row r="87" spans="1:5" ht="115.5" thickBot="1" x14ac:dyDescent="0.3">
      <c r="A87" s="36"/>
      <c r="B87" s="17" t="s">
        <v>28</v>
      </c>
      <c r="C87" s="16" t="s">
        <v>96</v>
      </c>
      <c r="D87" s="39"/>
      <c r="E87" s="40"/>
    </row>
  </sheetData>
  <mergeCells count="67">
    <mergeCell ref="C18:E18"/>
    <mergeCell ref="A21:E21"/>
    <mergeCell ref="D37:E37"/>
    <mergeCell ref="D39:E39"/>
    <mergeCell ref="A53:E53"/>
    <mergeCell ref="D40:E40"/>
    <mergeCell ref="A32:E32"/>
    <mergeCell ref="B33:C33"/>
    <mergeCell ref="B34:C34"/>
    <mergeCell ref="B35:C35"/>
    <mergeCell ref="B36:C36"/>
    <mergeCell ref="D48:E48"/>
    <mergeCell ref="D41:E41"/>
    <mergeCell ref="D45:E45"/>
    <mergeCell ref="D46:E46"/>
    <mergeCell ref="D47:E47"/>
    <mergeCell ref="A9:E9"/>
    <mergeCell ref="A10:E10"/>
    <mergeCell ref="A11:B11"/>
    <mergeCell ref="C11:E11"/>
    <mergeCell ref="C12:E12"/>
    <mergeCell ref="A13:B13"/>
    <mergeCell ref="C13:E13"/>
    <mergeCell ref="D49:E49"/>
    <mergeCell ref="D50:E50"/>
    <mergeCell ref="D51:E51"/>
    <mergeCell ref="A37:A51"/>
    <mergeCell ref="A31:E31"/>
    <mergeCell ref="A14:B14"/>
    <mergeCell ref="C14:E14"/>
    <mergeCell ref="A15:B15"/>
    <mergeCell ref="C15:E15"/>
    <mergeCell ref="A16:B16"/>
    <mergeCell ref="C16:E16"/>
    <mergeCell ref="A17:B17"/>
    <mergeCell ref="C17:E17"/>
    <mergeCell ref="A18:B18"/>
    <mergeCell ref="A27:E27"/>
    <mergeCell ref="A68:E68"/>
    <mergeCell ref="A69:E69"/>
    <mergeCell ref="B70:C70"/>
    <mergeCell ref="A59:A66"/>
    <mergeCell ref="D59:E59"/>
    <mergeCell ref="D61:E61"/>
    <mergeCell ref="D62:E62"/>
    <mergeCell ref="D63:E63"/>
    <mergeCell ref="D66:E66"/>
    <mergeCell ref="A54:E54"/>
    <mergeCell ref="B55:C55"/>
    <mergeCell ref="B56:C56"/>
    <mergeCell ref="B57:C57"/>
    <mergeCell ref="B58:C58"/>
    <mergeCell ref="B71:C71"/>
    <mergeCell ref="B72:C72"/>
    <mergeCell ref="B73:C73"/>
    <mergeCell ref="A74:A87"/>
    <mergeCell ref="D74:E74"/>
    <mergeCell ref="D75:E75"/>
    <mergeCell ref="D76:E76"/>
    <mergeCell ref="D77:E77"/>
    <mergeCell ref="D78:E78"/>
    <mergeCell ref="D79:E79"/>
    <mergeCell ref="D83:E83"/>
    <mergeCell ref="D84:E84"/>
    <mergeCell ref="D85:E85"/>
    <mergeCell ref="D86:E86"/>
    <mergeCell ref="D87:E8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E23"/>
    </sheetView>
  </sheetViews>
  <sheetFormatPr defaultRowHeight="15" x14ac:dyDescent="0.25"/>
  <cols>
    <col min="1" max="3" width="9.140625" customWidth="1"/>
  </cols>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2015-10-29T08:38:32Z</dcterms:created>
  <dcterms:modified xsi:type="dcterms:W3CDTF">2016-04-21T08:18:40Z</dcterms:modified>
</cp:coreProperties>
</file>